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1CB1F13E-0126-41A8-8C50-FF12227EA488}" xr6:coauthVersionLast="47" xr6:coauthVersionMax="47" xr10:uidLastSave="{00000000-0000-0000-0000-000000000000}"/>
  <bookViews>
    <workbookView xWindow="-120" yWindow="-120" windowWidth="20730" windowHeight="11160" xr2:uid="{32097BFA-1656-49DF-8C66-A1092FBA480C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6" i="1" l="1"/>
  <c r="G155" i="1"/>
  <c r="G154" i="1"/>
  <c r="G153" i="1"/>
  <c r="G152" i="1"/>
  <c r="G151" i="1"/>
  <c r="G149" i="1" s="1"/>
  <c r="G150" i="1"/>
  <c r="F149" i="1"/>
  <c r="E149" i="1"/>
  <c r="D149" i="1"/>
  <c r="C149" i="1"/>
  <c r="B149" i="1"/>
  <c r="G148" i="1"/>
  <c r="G147" i="1"/>
  <c r="G146" i="1"/>
  <c r="G145" i="1" s="1"/>
  <c r="F145" i="1"/>
  <c r="E145" i="1"/>
  <c r="D145" i="1"/>
  <c r="C145" i="1"/>
  <c r="B145" i="1"/>
  <c r="G144" i="1"/>
  <c r="G143" i="1"/>
  <c r="G142" i="1"/>
  <c r="G141" i="1"/>
  <c r="G140" i="1"/>
  <c r="G139" i="1"/>
  <c r="G138" i="1"/>
  <c r="G137" i="1"/>
  <c r="G136" i="1" s="1"/>
  <c r="F136" i="1"/>
  <c r="E136" i="1"/>
  <c r="D136" i="1"/>
  <c r="C136" i="1"/>
  <c r="B136" i="1"/>
  <c r="G135" i="1"/>
  <c r="G134" i="1"/>
  <c r="G132" i="1" s="1"/>
  <c r="G133" i="1"/>
  <c r="F132" i="1"/>
  <c r="E132" i="1"/>
  <c r="D132" i="1"/>
  <c r="C132" i="1"/>
  <c r="B132" i="1"/>
  <c r="G131" i="1"/>
  <c r="G130" i="1"/>
  <c r="G129" i="1"/>
  <c r="G128" i="1"/>
  <c r="G127" i="1"/>
  <c r="G126" i="1"/>
  <c r="G125" i="1"/>
  <c r="G124" i="1"/>
  <c r="G123" i="1"/>
  <c r="G122" i="1" s="1"/>
  <c r="F122" i="1"/>
  <c r="E122" i="1"/>
  <c r="D122" i="1"/>
  <c r="C122" i="1"/>
  <c r="B122" i="1"/>
  <c r="G121" i="1"/>
  <c r="G120" i="1"/>
  <c r="G119" i="1"/>
  <c r="G118" i="1"/>
  <c r="G117" i="1"/>
  <c r="G116" i="1"/>
  <c r="G115" i="1"/>
  <c r="G114" i="1"/>
  <c r="G113" i="1"/>
  <c r="G112" i="1"/>
  <c r="F112" i="1"/>
  <c r="E112" i="1"/>
  <c r="D112" i="1"/>
  <c r="C112" i="1"/>
  <c r="B112" i="1"/>
  <c r="G111" i="1"/>
  <c r="G110" i="1"/>
  <c r="G109" i="1"/>
  <c r="G108" i="1"/>
  <c r="G107" i="1"/>
  <c r="G106" i="1"/>
  <c r="G105" i="1"/>
  <c r="G104" i="1"/>
  <c r="G103" i="1"/>
  <c r="G102" i="1" s="1"/>
  <c r="F102" i="1"/>
  <c r="E102" i="1"/>
  <c r="D102" i="1"/>
  <c r="C102" i="1"/>
  <c r="B102" i="1"/>
  <c r="G101" i="1"/>
  <c r="G100" i="1"/>
  <c r="G99" i="1"/>
  <c r="G98" i="1"/>
  <c r="G97" i="1"/>
  <c r="G96" i="1"/>
  <c r="G95" i="1"/>
  <c r="G94" i="1"/>
  <c r="G92" i="1" s="1"/>
  <c r="G93" i="1"/>
  <c r="F92" i="1"/>
  <c r="E92" i="1"/>
  <c r="E83" i="1" s="1"/>
  <c r="E158" i="1" s="1"/>
  <c r="D92" i="1"/>
  <c r="C92" i="1"/>
  <c r="B92" i="1"/>
  <c r="G91" i="1"/>
  <c r="G90" i="1"/>
  <c r="G89" i="1"/>
  <c r="G88" i="1"/>
  <c r="G87" i="1"/>
  <c r="G86" i="1"/>
  <c r="G85" i="1"/>
  <c r="G84" i="1" s="1"/>
  <c r="F84" i="1"/>
  <c r="F83" i="1" s="1"/>
  <c r="E84" i="1"/>
  <c r="D84" i="1"/>
  <c r="C84" i="1"/>
  <c r="C83" i="1" s="1"/>
  <c r="C158" i="1" s="1"/>
  <c r="B84" i="1"/>
  <c r="B83" i="1" s="1"/>
  <c r="B158" i="1" s="1"/>
  <c r="D83" i="1"/>
  <c r="G82" i="1"/>
  <c r="G81" i="1"/>
  <c r="G80" i="1"/>
  <c r="G79" i="1"/>
  <c r="G78" i="1"/>
  <c r="G77" i="1"/>
  <c r="G75" i="1" s="1"/>
  <c r="G76" i="1"/>
  <c r="F75" i="1"/>
  <c r="E75" i="1"/>
  <c r="D75" i="1"/>
  <c r="C75" i="1"/>
  <c r="B75" i="1"/>
  <c r="G74" i="1"/>
  <c r="G73" i="1"/>
  <c r="G72" i="1"/>
  <c r="G71" i="1" s="1"/>
  <c r="F71" i="1"/>
  <c r="E71" i="1"/>
  <c r="D71" i="1"/>
  <c r="C71" i="1"/>
  <c r="B71" i="1"/>
  <c r="G70" i="1"/>
  <c r="G69" i="1"/>
  <c r="G68" i="1"/>
  <c r="G67" i="1"/>
  <c r="G66" i="1"/>
  <c r="G65" i="1"/>
  <c r="G64" i="1"/>
  <c r="G63" i="1"/>
  <c r="G62" i="1" s="1"/>
  <c r="F62" i="1"/>
  <c r="E62" i="1"/>
  <c r="D62" i="1"/>
  <c r="C62" i="1"/>
  <c r="B62" i="1"/>
  <c r="G61" i="1"/>
  <c r="G60" i="1"/>
  <c r="G58" i="1" s="1"/>
  <c r="G59" i="1"/>
  <c r="F58" i="1"/>
  <c r="E58" i="1"/>
  <c r="D58" i="1"/>
  <c r="C58" i="1"/>
  <c r="B58" i="1"/>
  <c r="G57" i="1"/>
  <c r="G56" i="1"/>
  <c r="G55" i="1"/>
  <c r="G54" i="1"/>
  <c r="G53" i="1"/>
  <c r="G52" i="1"/>
  <c r="G51" i="1"/>
  <c r="G50" i="1"/>
  <c r="G49" i="1"/>
  <c r="G48" i="1" s="1"/>
  <c r="F48" i="1"/>
  <c r="E48" i="1"/>
  <c r="D48" i="1"/>
  <c r="D9" i="1" s="1"/>
  <c r="C48" i="1"/>
  <c r="B48" i="1"/>
  <c r="G47" i="1"/>
  <c r="G46" i="1"/>
  <c r="G45" i="1"/>
  <c r="G44" i="1"/>
  <c r="G43" i="1"/>
  <c r="G42" i="1"/>
  <c r="G41" i="1"/>
  <c r="G40" i="1"/>
  <c r="G39" i="1"/>
  <c r="G38" i="1"/>
  <c r="F38" i="1"/>
  <c r="E38" i="1"/>
  <c r="D38" i="1"/>
  <c r="C38" i="1"/>
  <c r="B38" i="1"/>
  <c r="G37" i="1"/>
  <c r="G36" i="1"/>
  <c r="G35" i="1"/>
  <c r="G34" i="1"/>
  <c r="G33" i="1"/>
  <c r="G32" i="1"/>
  <c r="G31" i="1"/>
  <c r="G30" i="1"/>
  <c r="G29" i="1"/>
  <c r="G28" i="1" s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8" i="1" s="1"/>
  <c r="G19" i="1"/>
  <c r="F18" i="1"/>
  <c r="E18" i="1"/>
  <c r="D18" i="1"/>
  <c r="C18" i="1"/>
  <c r="G17" i="1"/>
  <c r="G16" i="1"/>
  <c r="G15" i="1"/>
  <c r="G14" i="1"/>
  <c r="G13" i="1"/>
  <c r="G12" i="1"/>
  <c r="G10" i="1" s="1"/>
  <c r="G11" i="1"/>
  <c r="F10" i="1"/>
  <c r="F9" i="1" s="1"/>
  <c r="E10" i="1"/>
  <c r="E9" i="1" s="1"/>
  <c r="D10" i="1"/>
  <c r="C10" i="1"/>
  <c r="B10" i="1"/>
  <c r="C9" i="1"/>
  <c r="D158" i="1" l="1"/>
  <c r="F158" i="1"/>
  <c r="G9" i="1"/>
  <c r="G83" i="1"/>
  <c r="G158" i="1" s="1"/>
</calcChain>
</file>

<file path=xl/sharedStrings.xml><?xml version="1.0" encoding="utf-8"?>
<sst xmlns="http://schemas.openxmlformats.org/spreadsheetml/2006/main" count="184" uniqueCount="113">
  <si>
    <t>FONDO DE APOYO A LA ACTIVIDAD ARTESANAL</t>
  </si>
  <si>
    <t xml:space="preserve">Estado Analítico del Ejercicio del Presupuesto de Egresos Detallado                                                                                                                                                                                            </t>
  </si>
  <si>
    <t>Clasificación por Objeto del gasto (Capítulo y Concepto )</t>
  </si>
  <si>
    <t>Del 1° de Enero al 31 de Diciembre de 2023</t>
  </si>
  <si>
    <t xml:space="preserve">(PESOS) 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</si>
  <si>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</si>
  <si>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</si>
  <si>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</si>
  <si>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</si>
  <si>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</si>
  <si>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</si>
  <si>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</si>
  <si>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</si>
  <si>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</si>
  <si>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>Servicios Personales</t>
  </si>
  <si>
    <t xml:space="preserve"> Remuneraciones al Personal de Carácter Permanente</t>
  </si>
  <si>
    <t xml:space="preserve"> Remuneraciones al Personal de Carácter Transitorio</t>
  </si>
  <si>
    <t xml:space="preserve"> Remuneraciones Adicionales y Especiales</t>
  </si>
  <si>
    <t xml:space="preserve"> Seguridad Social</t>
  </si>
  <si>
    <t xml:space="preserve"> Otras Prestaciones Sociales y Económicas</t>
  </si>
  <si>
    <t xml:space="preserve"> Previsiones</t>
  </si>
  <si>
    <t xml:space="preserve"> Pago de Estímulos a Servidores Públicos</t>
  </si>
  <si>
    <t>Materiales y Suministros</t>
  </si>
  <si>
    <t xml:space="preserve"> Materiales de Administración, Emisión de Documentos y Artículos Oficiales</t>
  </si>
  <si>
    <t xml:space="preserve"> Alimentos y Utensilios</t>
  </si>
  <si>
    <t xml:space="preserve"> Materias Primas y Materiales de Producción y Comercialización</t>
  </si>
  <si>
    <t xml:space="preserve"> Materiales y Artículos de Construcción y de Reparación</t>
  </si>
  <si>
    <t xml:space="preserve"> Productos Químicos, Farmacéuticos y de Laboratorio</t>
  </si>
  <si>
    <t xml:space="preserve"> Combustibles, Lubricantes y Aditivos</t>
  </si>
  <si>
    <t xml:space="preserve"> Vestuario, Blancos, Prendas de Protección y Artículos Deportivos</t>
  </si>
  <si>
    <t xml:space="preserve"> Materiales y Suministros Para Seguridad</t>
  </si>
  <si>
    <t xml:space="preserve"> Herramientas, Refacciones y Accesorios Menores</t>
  </si>
  <si>
    <t xml:space="preserve">Servicios Generales 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</si>
  <si>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</si>
  <si>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</si>
  <si>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</si>
  <si>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</si>
  <si>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</si>
  <si>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</si>
  <si>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</si>
  <si>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</si>
  <si>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</si>
  <si>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 xml:space="preserve">Transferencias, Asignaciones, Subsidios y Otras Ayudas </t>
  </si>
  <si>
    <t xml:space="preserve"> Transferencias Internas y Asignaciones al Sector Público</t>
  </si>
  <si>
    <t xml:space="preserve"> Transferencias al Resto del Sector Público</t>
  </si>
  <si>
    <t xml:space="preserve"> Subsidios y Subvenciones</t>
  </si>
  <si>
    <t xml:space="preserve"> Ayudas Sociales</t>
  </si>
  <si>
    <t xml:space="preserve"> Pensiones y Jubilaciones</t>
  </si>
  <si>
    <t xml:space="preserve"> Transferencias a Fideicomisos, Mandatos y Otros Análogos</t>
  </si>
  <si>
    <t xml:space="preserve"> Transferencias a la Seguridad Social</t>
  </si>
  <si>
    <t xml:space="preserve"> Donativos</t>
  </si>
  <si>
    <t xml:space="preserve"> Transferencias al Exterior</t>
  </si>
  <si>
    <t xml:space="preserve">Bienes Muebles, Inmuebles e Intangibles </t>
  </si>
  <si>
    <t xml:space="preserve"> Mobiliario y Equipo de Administración</t>
  </si>
  <si>
    <t xml:space="preserve"> Mobiliario y Equipo Educacional y Recreativo</t>
  </si>
  <si>
    <t xml:space="preserve"> Equipo e Instrumental Médico y de Laboratorio</t>
  </si>
  <si>
    <t xml:space="preserve"> Vehículos y Equipo de Transporte</t>
  </si>
  <si>
    <t xml:space="preserve"> Equipo de Defensa y Seguridad</t>
  </si>
  <si>
    <t xml:space="preserve"> Maquinaria, Otros Equipos y Herramientas</t>
  </si>
  <si>
    <t xml:space="preserve"> Activos Biológicos</t>
  </si>
  <si>
    <t xml:space="preserve"> Bienes Inmuebles</t>
  </si>
  <si>
    <t xml:space="preserve"> Activos Intangibles</t>
  </si>
  <si>
    <t xml:space="preserve">Inversión Pública </t>
  </si>
  <si>
    <t xml:space="preserve"> Obra Pública en Bienes de Dominio Público</t>
  </si>
  <si>
    <t xml:space="preserve"> Obra Pública en Bienes Propios</t>
  </si>
  <si>
    <t xml:space="preserve"> Proyectos Productivos y Acciones de Fomento</t>
  </si>
  <si>
    <t xml:space="preserve"> Inversiones Financieras y Otras Provisiones </t>
  </si>
  <si>
    <t xml:space="preserve"> Inversiones Para el Fomento de Actividades Productivas</t>
  </si>
  <si>
    <t xml:space="preserve"> Acciones y Participaciones de Capital</t>
  </si>
  <si>
    <t xml:space="preserve"> Compra de Títulos y Valores</t>
  </si>
  <si>
    <t xml:space="preserve"> Concesión de Préstamos</t>
  </si>
  <si>
    <t xml:space="preserve"> Inversiones en Fideicomisos, Mandatos y Otros Análogos</t>
  </si>
  <si>
    <t>Fideicomiso de Desastres Naturales (Informativo)</t>
  </si>
  <si>
    <t xml:space="preserve"> Otras Inversiones Financieras</t>
  </si>
  <si>
    <t xml:space="preserve"> Provisiones para Contingencias y Otras Erogaciones Especiales</t>
  </si>
  <si>
    <t xml:space="preserve">Participaciones y Aportaciones </t>
  </si>
  <si>
    <t xml:space="preserve"> Participaciones</t>
  </si>
  <si>
    <t xml:space="preserve"> Aportaciones</t>
  </si>
  <si>
    <t xml:space="preserve"> Convenios</t>
  </si>
  <si>
    <t xml:space="preserve">Deuda Pública </t>
  </si>
  <si>
    <t xml:space="preserve"> Amortización de la Deuda Pública</t>
  </si>
  <si>
    <t xml:space="preserve"> Intereses de la Deuda Pública</t>
  </si>
  <si>
    <t xml:space="preserve"> Comisiones de la Deuda Pública</t>
  </si>
  <si>
    <t xml:space="preserve"> Gastos de la Deuda Pública</t>
  </si>
  <si>
    <t xml:space="preserve"> Costo por Coberturas</t>
  </si>
  <si>
    <t xml:space="preserve"> Apoyos Financieros</t>
  </si>
  <si>
    <t xml:space="preserve"> Adeudos de Ejercicios Fiscales Anteriores (ADEFAS)</t>
  </si>
  <si>
    <t xml:space="preserve">Gasto Etiquetado </t>
  </si>
  <si>
    <t xml:space="preserve">Servicios Personales </t>
  </si>
  <si>
    <t xml:space="preserve">Materiales y Suministros </t>
  </si>
  <si>
    <t xml:space="preserve">Inversiones Financieras y Otras Provisiones </t>
  </si>
  <si>
    <t xml:space="preserve">                              Fideicomiso de Desastres Naturales (Informativo)</t>
  </si>
  <si>
    <t xml:space="preserve">Total de Egresos </t>
  </si>
  <si>
    <t>Elaboró:</t>
  </si>
  <si>
    <t xml:space="preserve">                             Revisó:</t>
  </si>
  <si>
    <t>ANALISTA CONTABLE</t>
  </si>
  <si>
    <t xml:space="preserve">                             JEFE DEL DEPTO.RECURSOS FINANCIEROS</t>
  </si>
  <si>
    <t>______________________________</t>
  </si>
  <si>
    <t xml:space="preserve">                            ___________________________________</t>
  </si>
  <si>
    <t>C. P. MIREYA HERRERA LEAL</t>
  </si>
  <si>
    <t xml:space="preserve">                            C.P. MARCO ANTONIO CORTES REYES</t>
  </si>
  <si>
    <t>Revisó:</t>
  </si>
  <si>
    <t xml:space="preserve">                             Autorizó:</t>
  </si>
  <si>
    <t>DIRECTOR DE CREDITO DE SÍ FINANCIA</t>
  </si>
  <si>
    <t xml:space="preserve">                             DELEGADA ADMINISTRATIVA </t>
  </si>
  <si>
    <t xml:space="preserve">                             DE SÍ FINANCIA</t>
  </si>
  <si>
    <t xml:space="preserve">                            __________________________________</t>
  </si>
  <si>
    <t>L. A. ALEXIS SERENO COUTO</t>
  </si>
  <si>
    <t xml:space="preserve">                             LIC. MARIA ESTHER RUIZ LÓPEZ</t>
  </si>
  <si>
    <t>Vo.Bo:</t>
  </si>
  <si>
    <t>SECRETARIA DEL COMITÉ TÉCNICO</t>
  </si>
  <si>
    <t>DEL FAAAR.</t>
  </si>
  <si>
    <t>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</si>
</sst>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Gibson"/>
      <family val="3"/>
    </font>
    <font>
      <b/>
      <sz val="20"/>
      <name val="Gibson"/>
      <family val="3"/>
    </font>
    <font>
      <b/>
      <sz val="16"/>
      <name val="Gibson"/>
      <family val="3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0" borderId="4" xfId="0" applyFont="1" applyBorder="1"/>
    <xf numFmtId="44" fontId="8" fillId="0" borderId="4" xfId="0" applyNumberFormat="1" applyFont="1" applyBorder="1"/>
    <xf numFmtId="43" fontId="9" fillId="0" borderId="4" xfId="0" applyNumberFormat="1" applyFont="1" applyBorder="1"/>
    <xf numFmtId="43" fontId="8" fillId="0" borderId="4" xfId="0" applyNumberFormat="1" applyFont="1" applyBorder="1"/>
    <xf numFmtId="44" fontId="8" fillId="0" borderId="5" xfId="0" applyNumberFormat="1" applyFont="1" applyBorder="1"/>
    <xf numFmtId="0" fontId="7" fillId="0" borderId="2" xfId="0" applyFont="1" applyBorder="1"/>
    <xf numFmtId="43" fontId="10" fillId="0" borderId="2" xfId="0" applyNumberFormat="1" applyFont="1" applyBorder="1"/>
    <xf numFmtId="43" fontId="10" fillId="0" borderId="6" xfId="0" applyNumberFormat="1" applyFont="1" applyBorder="1"/>
    <xf numFmtId="0" fontId="11" fillId="0" borderId="2" xfId="0" applyFont="1" applyBorder="1" applyAlignment="1">
      <alignment horizontal="left" indent="2"/>
    </xf>
    <xf numFmtId="44" fontId="9" fillId="0" borderId="2" xfId="1" applyFont="1" applyFill="1" applyBorder="1"/>
    <xf numFmtId="43" fontId="9" fillId="0" borderId="2" xfId="1" applyNumberFormat="1" applyFont="1" applyFill="1" applyBorder="1"/>
    <xf numFmtId="43" fontId="9" fillId="0" borderId="6" xfId="1" applyNumberFormat="1" applyFont="1" applyFill="1" applyBorder="1"/>
    <xf numFmtId="43" fontId="10" fillId="0" borderId="2" xfId="1" applyNumberFormat="1" applyFont="1" applyFill="1" applyBorder="1"/>
    <xf numFmtId="43" fontId="10" fillId="0" borderId="2" xfId="1" applyNumberFormat="1" applyFont="1" applyFill="1" applyBorder="1" applyAlignment="1">
      <alignment horizontal="center"/>
    </xf>
    <xf numFmtId="43" fontId="10" fillId="0" borderId="6" xfId="1" applyNumberFormat="1" applyFont="1" applyFill="1" applyBorder="1"/>
    <xf numFmtId="0" fontId="11" fillId="0" borderId="2" xfId="0" applyFont="1" applyBorder="1" applyAlignment="1">
      <alignment horizontal="left" wrapText="1" indent="2"/>
    </xf>
    <xf numFmtId="44" fontId="8" fillId="0" borderId="2" xfId="1" applyFont="1" applyFill="1" applyBorder="1"/>
    <xf numFmtId="164" fontId="8" fillId="0" borderId="2" xfId="1" applyNumberFormat="1" applyFont="1" applyFill="1" applyBorder="1" applyAlignment="1">
      <alignment horizontal="right"/>
    </xf>
    <xf numFmtId="164" fontId="8" fillId="0" borderId="6" xfId="1" applyNumberFormat="1" applyFont="1" applyFill="1" applyBorder="1"/>
    <xf numFmtId="44" fontId="12" fillId="0" borderId="2" xfId="1" applyFont="1" applyFill="1" applyBorder="1"/>
    <xf numFmtId="43" fontId="12" fillId="0" borderId="2" xfId="1" applyNumberFormat="1" applyFont="1" applyFill="1" applyBorder="1"/>
    <xf numFmtId="44" fontId="9" fillId="0" borderId="6" xfId="1" applyFont="1" applyFill="1" applyBorder="1"/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left" wrapText="1"/>
    </xf>
    <xf numFmtId="0" fontId="11" fillId="0" borderId="2" xfId="0" applyFont="1" applyBorder="1"/>
    <xf numFmtId="0" fontId="0" fillId="0" borderId="2" xfId="0" applyBorder="1"/>
    <xf numFmtId="0" fontId="0" fillId="0" borderId="6" xfId="0" applyBorder="1"/>
    <xf numFmtId="0" fontId="7" fillId="0" borderId="3" xfId="0" applyFont="1" applyBorder="1"/>
    <xf numFmtId="44" fontId="8" fillId="0" borderId="3" xfId="1" applyFont="1" applyFill="1" applyBorder="1"/>
    <xf numFmtId="44" fontId="0" fillId="0" borderId="3" xfId="1" applyFont="1" applyFill="1" applyBorder="1"/>
    <xf numFmtId="164" fontId="8" fillId="0" borderId="3" xfId="1" applyNumberFormat="1" applyFont="1" applyFill="1" applyBorder="1"/>
    <xf numFmtId="44" fontId="8" fillId="0" borderId="7" xfId="1" applyFont="1" applyFill="1" applyBorder="1"/>
    <xf numFmtId="3" fontId="13" fillId="0" borderId="0" xfId="0" applyNumberFormat="1" applyFont="1"/>
    <xf numFmtId="0" fontId="14" fillId="0" borderId="0" xfId="0" applyFont="1"/>
    <xf numFmtId="3" fontId="7" fillId="0" borderId="0" xfId="0" applyNumberFormat="1" applyFont="1"/>
    <xf numFmtId="0" fontId="15" fillId="0" borderId="0" xfId="0" applyFont="1"/>
    <xf numFmtId="3" fontId="16" fillId="0" borderId="0" xfId="0" applyNumberFormat="1" applyFont="1"/>
    <xf numFmtId="0" fontId="16" fillId="0" borderId="0" xfId="0" applyFont="1"/>
    <xf numFmtId="3" fontId="14" fillId="0" borderId="0" xfId="0" applyNumberFormat="1" applyFont="1"/>
    <xf numFmtId="3" fontId="11" fillId="0" borderId="0" xfId="0" applyNumberFormat="1" applyFont="1"/>
    <xf numFmtId="0" fontId="17" fillId="0" borderId="0" xfId="0" applyFont="1"/>
    <xf numFmtId="0" fontId="17" fillId="0" borderId="0" xfId="0" applyFont="1" applyAlignment="1">
      <alignment horizontal="left"/>
    </xf>
    <xf numFmtId="0" fontId="13" fillId="0" borderId="0" xfId="0" applyFont="1"/>
    <xf numFmtId="0" fontId="18" fillId="0" borderId="0" xfId="0" applyFont="1"/>
    <xf numFmtId="0" fontId="7" fillId="0" borderId="0" xfId="0" applyFont="1"/>
    <xf numFmtId="10" fontId="14" fillId="0" borderId="0" xfId="0" applyNumberFormat="1" applyFont="1"/>
    <xf numFmtId="4" fontId="13" fillId="0" borderId="0" xfId="0" applyNumberFormat="1" applyFont="1"/>
    <xf numFmtId="4" fontId="7" fillId="0" borderId="0" xfId="0" applyNumberFormat="1" applyFont="1"/>
    <xf numFmtId="4" fontId="16" fillId="0" borderId="0" xfId="0" applyNumberFormat="1" applyFont="1"/>
    <xf numFmtId="0" fontId="11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1</xdr:row>
      <xdr:rowOff>79374</xdr:rowOff>
    </xdr:from>
    <xdr:to>
      <xdr:col>0</xdr:col>
      <xdr:colOff>2333625</xdr:colOff>
      <xdr:row>5</xdr:row>
      <xdr:rowOff>4443</xdr:rowOff>
    </xdr:to>
    <xdr:pic>
      <xdr:nvPicPr>
        <xdr:cNvPr id="2" name="Imagen 1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490ACA10-110D-47F9-90E2-B8BB3A4404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1" y="269874"/>
          <a:ext cx="2270124" cy="6870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714377</xdr:colOff>
      <xdr:row>1</xdr:row>
      <xdr:rowOff>31750</xdr:rowOff>
    </xdr:from>
    <xdr:to>
      <xdr:col>6</xdr:col>
      <xdr:colOff>319817</xdr:colOff>
      <xdr:row>7</xdr:row>
      <xdr:rowOff>92074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1537A5-568C-4FE0-893E-F61EDE609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2" y="222250"/>
          <a:ext cx="872265" cy="12033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6076C-B455-4F63-AB65-9153257F532B}">
  <dimension ref="A1:K181"/>
  <sheetViews>
    <sheetView tabSelected="1" workbookViewId="0">
      <selection activeCell="A3" sqref="A3:G3"/>
    </sheetView>
  </sheetViews>
  <sheetFormatPr baseColWidth="10" defaultRowHeight="15" x14ac:dyDescent="0.25"/>
  <cols>
    <col min="1" max="1" width="83.5703125" customWidth="1"/>
    <col min="2" max="2" width="21.28515625" customWidth="1"/>
    <col min="3" max="3" width="17" customWidth="1"/>
    <col min="4" max="4" width="22" customWidth="1"/>
    <col min="5" max="5" width="21.42578125" customWidth="1"/>
    <col min="6" max="6" width="19" customWidth="1"/>
    <col min="7" max="7" width="21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24.75" x14ac:dyDescent="0.25">
      <c r="A2" s="2" t="s">
        <v>0</v>
      </c>
      <c r="B2" s="2"/>
      <c r="C2" s="2"/>
      <c r="D2" s="2"/>
      <c r="E2" s="2"/>
      <c r="F2" s="2"/>
      <c r="G2" s="2"/>
    </row>
    <row r="3" spans="1:7" ht="24.75" x14ac:dyDescent="0.25">
      <c r="A3" s="3" t="s">
        <v>1</v>
      </c>
      <c r="B3" s="4"/>
      <c r="C3" s="4"/>
      <c r="D3" s="4"/>
      <c r="E3" s="4"/>
      <c r="F3" s="4"/>
      <c r="G3" s="4"/>
    </row>
    <row r="4" spans="1:7" ht="18.75" customHeight="1" x14ac:dyDescent="0.25">
      <c r="A4" s="5" t="s">
        <v>2</v>
      </c>
      <c r="B4" s="6"/>
      <c r="C4" s="6"/>
      <c r="D4" s="6"/>
      <c r="E4" s="6"/>
      <c r="F4" s="6"/>
      <c r="G4" s="6"/>
    </row>
    <row r="5" spans="1:7" ht="21" customHeight="1" x14ac:dyDescent="0.25">
      <c r="A5" s="7" t="s">
        <v>3</v>
      </c>
      <c r="B5" s="7"/>
      <c r="C5" s="7"/>
      <c r="D5" s="7"/>
      <c r="E5" s="7"/>
      <c r="F5" s="7"/>
      <c r="G5" s="7"/>
    </row>
    <row r="6" spans="1:7" ht="15" customHeight="1" x14ac:dyDescent="0.25">
      <c r="A6" s="8" t="s">
        <v>4</v>
      </c>
      <c r="B6" s="8"/>
      <c r="C6" s="8"/>
      <c r="D6" s="8"/>
      <c r="E6" s="8"/>
      <c r="F6" s="8"/>
      <c r="G6" s="8"/>
    </row>
    <row r="7" spans="1:7" x14ac:dyDescent="0.25">
      <c r="A7" s="9" t="s">
        <v>5</v>
      </c>
      <c r="B7" s="10" t="s">
        <v>6</v>
      </c>
      <c r="C7" s="10"/>
      <c r="D7" s="10"/>
      <c r="E7" s="10"/>
      <c r="F7" s="10"/>
      <c r="G7" s="11" t="s">
        <v>7</v>
      </c>
    </row>
    <row r="8" spans="1:7" ht="45" customHeight="1" x14ac:dyDescent="0.25">
      <c r="A8" s="9"/>
      <c r="B8" s="12" t="s">
        <v>8</v>
      </c>
      <c r="C8" s="12" t="s">
        <v>9</v>
      </c>
      <c r="D8" s="13" t="s">
        <v>10</v>
      </c>
      <c r="E8" s="13" t="s">
        <v>11</v>
      </c>
      <c r="F8" s="13" t="s">
        <v>12</v>
      </c>
      <c r="G8" s="14"/>
    </row>
    <row r="9" spans="1:7" ht="18.75" x14ac:dyDescent="0.3">
      <c r="A9" s="15" t="s">
        <v>13</v>
      </c>
      <c r="B9" s="16">
        <v>225872</v>
      </c>
      <c r="C9" s="17">
        <f t="shared" ref="C9:F9" si="0">C10+C18+C28+C138+C48+C38+C48+C58+C62+C71+C75</f>
        <v>0</v>
      </c>
      <c r="D9" s="18">
        <f t="shared" si="0"/>
        <v>225872</v>
      </c>
      <c r="E9" s="18">
        <f t="shared" si="0"/>
        <v>198637</v>
      </c>
      <c r="F9" s="18">
        <f t="shared" si="0"/>
        <v>198637</v>
      </c>
      <c r="G9" s="19">
        <f>G10+G18+G28+G138+G48+G38+G48+G58+G62+G71+G75</f>
        <v>27235</v>
      </c>
    </row>
    <row r="10" spans="1:7" ht="18.75" x14ac:dyDescent="0.3">
      <c r="A10" s="20" t="s">
        <v>14</v>
      </c>
      <c r="B10" s="21">
        <f t="shared" ref="B10:F10" si="1">B11+B12+B13+B14+B15+B16+B17</f>
        <v>0</v>
      </c>
      <c r="C10" s="21">
        <f t="shared" si="1"/>
        <v>0</v>
      </c>
      <c r="D10" s="21">
        <f t="shared" si="1"/>
        <v>0</v>
      </c>
      <c r="E10" s="21">
        <f t="shared" si="1"/>
        <v>0</v>
      </c>
      <c r="F10" s="21">
        <f t="shared" si="1"/>
        <v>0</v>
      </c>
      <c r="G10" s="22">
        <f>G11+G12+G13+G14+G15+G16+G17</f>
        <v>0</v>
      </c>
    </row>
    <row r="11" spans="1:7" ht="18.75" x14ac:dyDescent="0.3">
      <c r="A11" s="23" t="s">
        <v>15</v>
      </c>
      <c r="B11" s="24"/>
      <c r="C11" s="25"/>
      <c r="D11" s="24"/>
      <c r="E11" s="24"/>
      <c r="F11" s="24"/>
      <c r="G11" s="26">
        <f>D11-E11</f>
        <v>0</v>
      </c>
    </row>
    <row r="12" spans="1:7" ht="18.75" x14ac:dyDescent="0.3">
      <c r="A12" s="23" t="s">
        <v>16</v>
      </c>
      <c r="B12" s="24"/>
      <c r="C12" s="25"/>
      <c r="D12" s="24"/>
      <c r="E12" s="24"/>
      <c r="F12" s="24"/>
      <c r="G12" s="26">
        <f t="shared" ref="G12:G17" si="2">D12-E12</f>
        <v>0</v>
      </c>
    </row>
    <row r="13" spans="1:7" ht="18.75" x14ac:dyDescent="0.3">
      <c r="A13" s="23" t="s">
        <v>17</v>
      </c>
      <c r="B13" s="24"/>
      <c r="C13" s="25"/>
      <c r="D13" s="24"/>
      <c r="E13" s="24"/>
      <c r="F13" s="24"/>
      <c r="G13" s="26">
        <f t="shared" si="2"/>
        <v>0</v>
      </c>
    </row>
    <row r="14" spans="1:7" ht="18.75" x14ac:dyDescent="0.3">
      <c r="A14" s="23" t="s">
        <v>18</v>
      </c>
      <c r="B14" s="24"/>
      <c r="C14" s="25"/>
      <c r="D14" s="24"/>
      <c r="E14" s="24"/>
      <c r="F14" s="24"/>
      <c r="G14" s="26">
        <f t="shared" si="2"/>
        <v>0</v>
      </c>
    </row>
    <row r="15" spans="1:7" ht="18.75" x14ac:dyDescent="0.3">
      <c r="A15" s="23" t="s">
        <v>19</v>
      </c>
      <c r="B15" s="24"/>
      <c r="C15" s="25"/>
      <c r="D15" s="24"/>
      <c r="E15" s="24"/>
      <c r="F15" s="24"/>
      <c r="G15" s="26">
        <f t="shared" si="2"/>
        <v>0</v>
      </c>
    </row>
    <row r="16" spans="1:7" ht="18.75" x14ac:dyDescent="0.3">
      <c r="A16" s="23" t="s">
        <v>20</v>
      </c>
      <c r="B16" s="24"/>
      <c r="C16" s="25"/>
      <c r="D16" s="24"/>
      <c r="E16" s="24"/>
      <c r="F16" s="24"/>
      <c r="G16" s="26">
        <f t="shared" si="2"/>
        <v>0</v>
      </c>
    </row>
    <row r="17" spans="1:7" ht="18.75" x14ac:dyDescent="0.3">
      <c r="A17" s="23" t="s">
        <v>21</v>
      </c>
      <c r="B17" s="24"/>
      <c r="C17" s="25"/>
      <c r="D17" s="24"/>
      <c r="E17" s="24"/>
      <c r="F17" s="24"/>
      <c r="G17" s="26">
        <f t="shared" si="2"/>
        <v>0</v>
      </c>
    </row>
    <row r="18" spans="1:7" ht="18.75" x14ac:dyDescent="0.3">
      <c r="A18" s="20" t="s">
        <v>22</v>
      </c>
      <c r="B18" s="27">
        <v>0</v>
      </c>
      <c r="C18" s="27">
        <f t="shared" ref="C18:F18" si="3">C19+C20+C21+C22+C23+C24+C25+C26+C27</f>
        <v>0</v>
      </c>
      <c r="D18" s="28">
        <f t="shared" si="3"/>
        <v>0</v>
      </c>
      <c r="E18" s="27">
        <f t="shared" si="3"/>
        <v>0</v>
      </c>
      <c r="F18" s="27">
        <f t="shared" si="3"/>
        <v>0</v>
      </c>
      <c r="G18" s="29">
        <f>G19+G20+G21+G22+G23+G24+G25+G26+G27</f>
        <v>0</v>
      </c>
    </row>
    <row r="19" spans="1:7" ht="37.5" x14ac:dyDescent="0.3">
      <c r="A19" s="30" t="s">
        <v>23</v>
      </c>
      <c r="B19" s="25">
        <v>0</v>
      </c>
      <c r="C19" s="24"/>
      <c r="D19" s="25">
        <v>0</v>
      </c>
      <c r="E19" s="25">
        <v>0</v>
      </c>
      <c r="F19" s="25">
        <v>0</v>
      </c>
      <c r="G19" s="26">
        <f>D19-E19</f>
        <v>0</v>
      </c>
    </row>
    <row r="20" spans="1:7" ht="18.75" x14ac:dyDescent="0.3">
      <c r="A20" s="23" t="s">
        <v>24</v>
      </c>
      <c r="B20" s="24"/>
      <c r="C20" s="24"/>
      <c r="D20" s="24"/>
      <c r="E20" s="24"/>
      <c r="F20" s="24"/>
      <c r="G20" s="26">
        <f t="shared" ref="G20:G27" si="4">D20-E20</f>
        <v>0</v>
      </c>
    </row>
    <row r="21" spans="1:7" ht="18.75" x14ac:dyDescent="0.3">
      <c r="A21" s="23" t="s">
        <v>25</v>
      </c>
      <c r="B21" s="24"/>
      <c r="C21" s="24"/>
      <c r="D21" s="24"/>
      <c r="E21" s="24"/>
      <c r="F21" s="24"/>
      <c r="G21" s="26">
        <f t="shared" si="4"/>
        <v>0</v>
      </c>
    </row>
    <row r="22" spans="1:7" ht="18.75" x14ac:dyDescent="0.3">
      <c r="A22" s="23" t="s">
        <v>26</v>
      </c>
      <c r="B22" s="24"/>
      <c r="C22" s="24"/>
      <c r="D22" s="24"/>
      <c r="E22" s="24"/>
      <c r="F22" s="24"/>
      <c r="G22" s="26">
        <f t="shared" si="4"/>
        <v>0</v>
      </c>
    </row>
    <row r="23" spans="1:7" ht="18.75" x14ac:dyDescent="0.3">
      <c r="A23" s="23" t="s">
        <v>27</v>
      </c>
      <c r="B23" s="24"/>
      <c r="C23" s="24"/>
      <c r="D23" s="24"/>
      <c r="E23" s="24"/>
      <c r="F23" s="24"/>
      <c r="G23" s="26">
        <f t="shared" si="4"/>
        <v>0</v>
      </c>
    </row>
    <row r="24" spans="1:7" ht="18.75" x14ac:dyDescent="0.3">
      <c r="A24" s="23" t="s">
        <v>28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6">
        <f t="shared" si="4"/>
        <v>0</v>
      </c>
    </row>
    <row r="25" spans="1:7" ht="18.75" x14ac:dyDescent="0.3">
      <c r="A25" s="23" t="s">
        <v>29</v>
      </c>
      <c r="B25" s="24"/>
      <c r="C25" s="25">
        <v>0</v>
      </c>
      <c r="D25" s="25">
        <v>0</v>
      </c>
      <c r="E25" s="25">
        <v>0</v>
      </c>
      <c r="F25" s="25">
        <v>0</v>
      </c>
      <c r="G25" s="26">
        <f t="shared" si="4"/>
        <v>0</v>
      </c>
    </row>
    <row r="26" spans="1:7" ht="18.75" x14ac:dyDescent="0.3">
      <c r="A26" s="23" t="s">
        <v>30</v>
      </c>
      <c r="B26" s="24"/>
      <c r="C26" s="25"/>
      <c r="D26" s="24"/>
      <c r="E26" s="24"/>
      <c r="F26" s="24"/>
      <c r="G26" s="26">
        <f t="shared" si="4"/>
        <v>0</v>
      </c>
    </row>
    <row r="27" spans="1:7" ht="18.75" x14ac:dyDescent="0.3">
      <c r="A27" s="23" t="s">
        <v>31</v>
      </c>
      <c r="B27" s="25">
        <v>0</v>
      </c>
      <c r="C27" s="25"/>
      <c r="D27" s="25">
        <v>0</v>
      </c>
      <c r="E27" s="24"/>
      <c r="F27" s="24"/>
      <c r="G27" s="26">
        <f t="shared" si="4"/>
        <v>0</v>
      </c>
    </row>
    <row r="28" spans="1:7" ht="18.75" x14ac:dyDescent="0.3">
      <c r="A28" s="20" t="s">
        <v>32</v>
      </c>
      <c r="B28" s="31">
        <f t="shared" ref="B28:F28" si="5">B29+B30+B31+B32+B33+B34+B35+B36+B37</f>
        <v>225872</v>
      </c>
      <c r="C28" s="27">
        <f t="shared" si="5"/>
        <v>0</v>
      </c>
      <c r="D28" s="32">
        <f t="shared" si="5"/>
        <v>225872</v>
      </c>
      <c r="E28" s="32">
        <f t="shared" si="5"/>
        <v>198637</v>
      </c>
      <c r="F28" s="32">
        <f t="shared" si="5"/>
        <v>198637</v>
      </c>
      <c r="G28" s="33">
        <f>G29+G30+G31+G32+G33+G34+G35+G36+G37</f>
        <v>27235</v>
      </c>
    </row>
    <row r="29" spans="1:7" ht="18.75" x14ac:dyDescent="0.3">
      <c r="A29" s="23" t="s">
        <v>33</v>
      </c>
      <c r="B29" s="24"/>
      <c r="C29" s="25"/>
      <c r="D29" s="24"/>
      <c r="E29" s="24"/>
      <c r="F29" s="24"/>
      <c r="G29" s="26">
        <f>D29-E29</f>
        <v>0</v>
      </c>
    </row>
    <row r="30" spans="1:7" ht="18.75" x14ac:dyDescent="0.3">
      <c r="A30" s="23" t="s">
        <v>34</v>
      </c>
      <c r="B30" s="25">
        <v>0</v>
      </c>
      <c r="C30" s="25"/>
      <c r="D30" s="25">
        <v>0</v>
      </c>
      <c r="E30" s="25">
        <v>0</v>
      </c>
      <c r="F30" s="25">
        <v>0</v>
      </c>
      <c r="G30" s="26">
        <f t="shared" ref="G30:G37" si="6">D30-E30</f>
        <v>0</v>
      </c>
    </row>
    <row r="31" spans="1:7" ht="18.75" x14ac:dyDescent="0.3">
      <c r="A31" s="23" t="s">
        <v>35</v>
      </c>
      <c r="B31" s="34">
        <v>225872</v>
      </c>
      <c r="C31" s="25">
        <v>0</v>
      </c>
      <c r="D31" s="35">
        <v>225872</v>
      </c>
      <c r="E31" s="35">
        <v>198637</v>
      </c>
      <c r="F31" s="35">
        <v>198637</v>
      </c>
      <c r="G31" s="36">
        <f t="shared" si="6"/>
        <v>27235</v>
      </c>
    </row>
    <row r="32" spans="1:7" ht="18.75" x14ac:dyDescent="0.3">
      <c r="A32" s="23" t="s">
        <v>36</v>
      </c>
      <c r="B32" s="24"/>
      <c r="C32" s="25"/>
      <c r="D32" s="24"/>
      <c r="E32" s="25">
        <v>0</v>
      </c>
      <c r="F32" s="25">
        <v>0</v>
      </c>
      <c r="G32" s="26">
        <f t="shared" si="6"/>
        <v>0</v>
      </c>
    </row>
    <row r="33" spans="1:7" ht="18.75" x14ac:dyDescent="0.3">
      <c r="A33" s="30" t="s">
        <v>37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6">
        <f t="shared" si="6"/>
        <v>0</v>
      </c>
    </row>
    <row r="34" spans="1:7" ht="18.75" x14ac:dyDescent="0.3">
      <c r="A34" s="23" t="s">
        <v>38</v>
      </c>
      <c r="B34" s="25"/>
      <c r="C34" s="25">
        <v>0</v>
      </c>
      <c r="D34" s="24"/>
      <c r="E34" s="24"/>
      <c r="F34" s="24"/>
      <c r="G34" s="26">
        <f t="shared" si="6"/>
        <v>0</v>
      </c>
    </row>
    <row r="35" spans="1:7" ht="18.75" x14ac:dyDescent="0.3">
      <c r="A35" s="23" t="s">
        <v>39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6">
        <f t="shared" si="6"/>
        <v>0</v>
      </c>
    </row>
    <row r="36" spans="1:7" ht="18.75" x14ac:dyDescent="0.3">
      <c r="A36" s="23" t="s">
        <v>40</v>
      </c>
      <c r="B36" s="25"/>
      <c r="C36" s="25">
        <v>0</v>
      </c>
      <c r="D36" s="24"/>
      <c r="E36" s="24"/>
      <c r="F36" s="24"/>
      <c r="G36" s="26">
        <f t="shared" si="6"/>
        <v>0</v>
      </c>
    </row>
    <row r="37" spans="1:7" ht="18.75" x14ac:dyDescent="0.3">
      <c r="A37" s="23" t="s">
        <v>41</v>
      </c>
      <c r="B37" s="25">
        <v>0</v>
      </c>
      <c r="C37" s="25">
        <v>0</v>
      </c>
      <c r="D37" s="25">
        <v>0</v>
      </c>
      <c r="E37" s="24"/>
      <c r="F37" s="24"/>
      <c r="G37" s="26">
        <f t="shared" si="6"/>
        <v>0</v>
      </c>
    </row>
    <row r="38" spans="1:7" ht="18.75" x14ac:dyDescent="0.3">
      <c r="A38" s="37" t="s">
        <v>42</v>
      </c>
      <c r="B38" s="27">
        <f t="shared" ref="B38:F38" si="7">B39+B40+B41+B42+B43+B44+B45+B46+B47</f>
        <v>0</v>
      </c>
      <c r="C38" s="27">
        <f t="shared" si="7"/>
        <v>0</v>
      </c>
      <c r="D38" s="27">
        <f t="shared" si="7"/>
        <v>0</v>
      </c>
      <c r="E38" s="27">
        <f t="shared" si="7"/>
        <v>0</v>
      </c>
      <c r="F38" s="27">
        <f t="shared" si="7"/>
        <v>0</v>
      </c>
      <c r="G38" s="29">
        <f>G39+G40+G41+G42+G43+G44+G45+G46+G47</f>
        <v>0</v>
      </c>
    </row>
    <row r="39" spans="1:7" ht="18.75" x14ac:dyDescent="0.3">
      <c r="A39" s="23" t="s">
        <v>43</v>
      </c>
      <c r="B39" s="25"/>
      <c r="C39" s="24"/>
      <c r="D39" s="24"/>
      <c r="E39" s="25"/>
      <c r="F39" s="24"/>
      <c r="G39" s="26">
        <f>D39-E39</f>
        <v>0</v>
      </c>
    </row>
    <row r="40" spans="1:7" ht="18.75" x14ac:dyDescent="0.3">
      <c r="A40" s="23" t="s">
        <v>44</v>
      </c>
      <c r="B40" s="25"/>
      <c r="C40" s="24"/>
      <c r="D40" s="24"/>
      <c r="E40" s="25"/>
      <c r="F40" s="24"/>
      <c r="G40" s="26">
        <f t="shared" ref="G40:G47" si="8">D40-E40</f>
        <v>0</v>
      </c>
    </row>
    <row r="41" spans="1:7" ht="18.75" x14ac:dyDescent="0.3">
      <c r="A41" s="23" t="s">
        <v>45</v>
      </c>
      <c r="B41" s="25"/>
      <c r="C41" s="24"/>
      <c r="D41" s="24"/>
      <c r="E41" s="25"/>
      <c r="F41" s="24"/>
      <c r="G41" s="26">
        <f t="shared" si="8"/>
        <v>0</v>
      </c>
    </row>
    <row r="42" spans="1:7" ht="18.75" x14ac:dyDescent="0.3">
      <c r="A42" s="23" t="s">
        <v>46</v>
      </c>
      <c r="B42" s="25"/>
      <c r="C42" s="24"/>
      <c r="D42" s="24"/>
      <c r="E42" s="25"/>
      <c r="F42" s="24"/>
      <c r="G42" s="26">
        <f t="shared" si="8"/>
        <v>0</v>
      </c>
    </row>
    <row r="43" spans="1:7" ht="18.75" x14ac:dyDescent="0.3">
      <c r="A43" s="23" t="s">
        <v>47</v>
      </c>
      <c r="B43" s="25"/>
      <c r="C43" s="24"/>
      <c r="D43" s="24"/>
      <c r="E43" s="25"/>
      <c r="F43" s="24"/>
      <c r="G43" s="26">
        <f t="shared" si="8"/>
        <v>0</v>
      </c>
    </row>
    <row r="44" spans="1:7" ht="18.75" x14ac:dyDescent="0.3">
      <c r="A44" s="23" t="s">
        <v>48</v>
      </c>
      <c r="B44" s="25"/>
      <c r="C44" s="24"/>
      <c r="D44" s="24"/>
      <c r="E44" s="25"/>
      <c r="F44" s="24"/>
      <c r="G44" s="26">
        <f t="shared" si="8"/>
        <v>0</v>
      </c>
    </row>
    <row r="45" spans="1:7" ht="18.75" x14ac:dyDescent="0.3">
      <c r="A45" s="23" t="s">
        <v>49</v>
      </c>
      <c r="B45" s="25"/>
      <c r="C45" s="24"/>
      <c r="D45" s="24"/>
      <c r="E45" s="25"/>
      <c r="F45" s="24"/>
      <c r="G45" s="26">
        <f t="shared" si="8"/>
        <v>0</v>
      </c>
    </row>
    <row r="46" spans="1:7" ht="18.75" x14ac:dyDescent="0.3">
      <c r="A46" s="23" t="s">
        <v>50</v>
      </c>
      <c r="B46" s="25"/>
      <c r="C46" s="24"/>
      <c r="D46" s="24"/>
      <c r="E46" s="25"/>
      <c r="F46" s="24"/>
      <c r="G46" s="26">
        <f t="shared" si="8"/>
        <v>0</v>
      </c>
    </row>
    <row r="47" spans="1:7" ht="18.75" x14ac:dyDescent="0.3">
      <c r="A47" s="23" t="s">
        <v>51</v>
      </c>
      <c r="B47" s="25"/>
      <c r="C47" s="24"/>
      <c r="D47" s="24"/>
      <c r="E47" s="25"/>
      <c r="F47" s="24"/>
      <c r="G47" s="26">
        <f t="shared" si="8"/>
        <v>0</v>
      </c>
    </row>
    <row r="48" spans="1:7" ht="18.75" x14ac:dyDescent="0.3">
      <c r="A48" s="37" t="s">
        <v>52</v>
      </c>
      <c r="B48" s="27">
        <f t="shared" ref="B48:F48" si="9">B49+B50+B51+B52+B53+B54+B55+B56+B57</f>
        <v>0</v>
      </c>
      <c r="C48" s="27">
        <f t="shared" si="9"/>
        <v>0</v>
      </c>
      <c r="D48" s="27">
        <f t="shared" si="9"/>
        <v>0</v>
      </c>
      <c r="E48" s="27">
        <f t="shared" si="9"/>
        <v>0</v>
      </c>
      <c r="F48" s="27">
        <f t="shared" si="9"/>
        <v>0</v>
      </c>
      <c r="G48" s="29">
        <f>G49+G50+G51+G52+G53+G54+G55+G56+G57</f>
        <v>0</v>
      </c>
    </row>
    <row r="49" spans="1:7" ht="18.75" x14ac:dyDescent="0.3">
      <c r="A49" s="23" t="s">
        <v>53</v>
      </c>
      <c r="B49" s="24"/>
      <c r="C49" s="25"/>
      <c r="D49" s="25"/>
      <c r="E49" s="25"/>
      <c r="F49" s="24"/>
      <c r="G49" s="26">
        <f>D49-E49</f>
        <v>0</v>
      </c>
    </row>
    <row r="50" spans="1:7" ht="18.75" x14ac:dyDescent="0.3">
      <c r="A50" s="23" t="s">
        <v>54</v>
      </c>
      <c r="B50" s="24"/>
      <c r="C50" s="25"/>
      <c r="D50" s="25"/>
      <c r="E50" s="24"/>
      <c r="F50" s="24"/>
      <c r="G50" s="26">
        <f t="shared" ref="G50:G57" si="10">D50-E50</f>
        <v>0</v>
      </c>
    </row>
    <row r="51" spans="1:7" ht="18.75" x14ac:dyDescent="0.3">
      <c r="A51" s="23" t="s">
        <v>55</v>
      </c>
      <c r="B51" s="24"/>
      <c r="C51" s="25"/>
      <c r="D51" s="25"/>
      <c r="E51" s="24"/>
      <c r="F51" s="24"/>
      <c r="G51" s="26">
        <f t="shared" si="10"/>
        <v>0</v>
      </c>
    </row>
    <row r="52" spans="1:7" ht="18.75" x14ac:dyDescent="0.3">
      <c r="A52" s="23" t="s">
        <v>56</v>
      </c>
      <c r="B52" s="24"/>
      <c r="C52" s="25"/>
      <c r="D52" s="25"/>
      <c r="E52" s="24"/>
      <c r="F52" s="24"/>
      <c r="G52" s="26">
        <f t="shared" si="10"/>
        <v>0</v>
      </c>
    </row>
    <row r="53" spans="1:7" ht="18.75" x14ac:dyDescent="0.3">
      <c r="A53" s="23" t="s">
        <v>57</v>
      </c>
      <c r="B53" s="24"/>
      <c r="C53" s="25"/>
      <c r="D53" s="25"/>
      <c r="E53" s="24"/>
      <c r="F53" s="24"/>
      <c r="G53" s="26">
        <f t="shared" si="10"/>
        <v>0</v>
      </c>
    </row>
    <row r="54" spans="1:7" ht="18.75" x14ac:dyDescent="0.3">
      <c r="A54" s="23" t="s">
        <v>58</v>
      </c>
      <c r="B54" s="24"/>
      <c r="C54" s="25"/>
      <c r="D54" s="25"/>
      <c r="E54" s="24"/>
      <c r="F54" s="24"/>
      <c r="G54" s="26">
        <f t="shared" si="10"/>
        <v>0</v>
      </c>
    </row>
    <row r="55" spans="1:7" ht="18.75" x14ac:dyDescent="0.3">
      <c r="A55" s="23" t="s">
        <v>59</v>
      </c>
      <c r="B55" s="24"/>
      <c r="C55" s="25"/>
      <c r="D55" s="25"/>
      <c r="E55" s="24"/>
      <c r="F55" s="24"/>
      <c r="G55" s="26">
        <f t="shared" si="10"/>
        <v>0</v>
      </c>
    </row>
    <row r="56" spans="1:7" ht="18.75" x14ac:dyDescent="0.3">
      <c r="A56" s="23" t="s">
        <v>60</v>
      </c>
      <c r="B56" s="24"/>
      <c r="C56" s="25"/>
      <c r="D56" s="25"/>
      <c r="E56" s="24"/>
      <c r="F56" s="24"/>
      <c r="G56" s="26">
        <f t="shared" si="10"/>
        <v>0</v>
      </c>
    </row>
    <row r="57" spans="1:7" ht="18.75" x14ac:dyDescent="0.3">
      <c r="A57" s="23" t="s">
        <v>61</v>
      </c>
      <c r="B57" s="24"/>
      <c r="C57" s="25"/>
      <c r="D57" s="25"/>
      <c r="E57" s="24"/>
      <c r="F57" s="24"/>
      <c r="G57" s="26">
        <f t="shared" si="10"/>
        <v>0</v>
      </c>
    </row>
    <row r="58" spans="1:7" ht="18.75" x14ac:dyDescent="0.3">
      <c r="A58" s="20" t="s">
        <v>62</v>
      </c>
      <c r="B58" s="25">
        <f>B59+B60+B61</f>
        <v>0</v>
      </c>
      <c r="C58" s="25">
        <f t="shared" ref="C58:F58" si="11">C59+C60+C61</f>
        <v>0</v>
      </c>
      <c r="D58" s="25">
        <f t="shared" si="11"/>
        <v>0</v>
      </c>
      <c r="E58" s="25">
        <f t="shared" si="11"/>
        <v>0</v>
      </c>
      <c r="F58" s="25">
        <f t="shared" si="11"/>
        <v>0</v>
      </c>
      <c r="G58" s="26">
        <f>G59+G60+G61</f>
        <v>0</v>
      </c>
    </row>
    <row r="59" spans="1:7" ht="18.75" x14ac:dyDescent="0.3">
      <c r="A59" s="23" t="s">
        <v>63</v>
      </c>
      <c r="B59" s="24"/>
      <c r="C59" s="25"/>
      <c r="D59" s="25"/>
      <c r="E59" s="25"/>
      <c r="F59" s="25"/>
      <c r="G59" s="26">
        <f>D59-E59</f>
        <v>0</v>
      </c>
    </row>
    <row r="60" spans="1:7" ht="18.75" x14ac:dyDescent="0.3">
      <c r="A60" s="23" t="s">
        <v>64</v>
      </c>
      <c r="B60" s="24"/>
      <c r="C60" s="25"/>
      <c r="D60" s="25"/>
      <c r="E60" s="25"/>
      <c r="F60" s="25"/>
      <c r="G60" s="26">
        <f t="shared" ref="G60:G61" si="12">D60-E60</f>
        <v>0</v>
      </c>
    </row>
    <row r="61" spans="1:7" ht="18.75" x14ac:dyDescent="0.3">
      <c r="A61" s="23" t="s">
        <v>65</v>
      </c>
      <c r="B61" s="24"/>
      <c r="C61" s="25"/>
      <c r="D61" s="25"/>
      <c r="E61" s="25"/>
      <c r="F61" s="25"/>
      <c r="G61" s="26">
        <f t="shared" si="12"/>
        <v>0</v>
      </c>
    </row>
    <row r="62" spans="1:7" ht="18.75" x14ac:dyDescent="0.3">
      <c r="A62" s="38" t="s">
        <v>66</v>
      </c>
      <c r="B62" s="27">
        <f t="shared" ref="B62:F62" si="13">B63+B64+B65+B66+B67+B68+B69+B70</f>
        <v>0</v>
      </c>
      <c r="C62" s="27">
        <f t="shared" si="13"/>
        <v>0</v>
      </c>
      <c r="D62" s="27">
        <f t="shared" si="13"/>
        <v>0</v>
      </c>
      <c r="E62" s="27">
        <f t="shared" si="13"/>
        <v>0</v>
      </c>
      <c r="F62" s="27">
        <f t="shared" si="13"/>
        <v>0</v>
      </c>
      <c r="G62" s="29">
        <f>G63+G64+G65+G66+G67+G68+G69+G70</f>
        <v>0</v>
      </c>
    </row>
    <row r="63" spans="1:7" ht="18.75" x14ac:dyDescent="0.3">
      <c r="A63" s="23" t="s">
        <v>67</v>
      </c>
      <c r="B63" s="25"/>
      <c r="C63" s="25"/>
      <c r="D63" s="24"/>
      <c r="E63" s="25"/>
      <c r="F63" s="25"/>
      <c r="G63" s="26">
        <f>D63-E63</f>
        <v>0</v>
      </c>
    </row>
    <row r="64" spans="1:7" ht="18.75" x14ac:dyDescent="0.3">
      <c r="A64" s="23" t="s">
        <v>68</v>
      </c>
      <c r="B64" s="25"/>
      <c r="C64" s="25"/>
      <c r="D64" s="24"/>
      <c r="E64" s="25"/>
      <c r="F64" s="25"/>
      <c r="G64" s="26">
        <f t="shared" ref="G64:G70" si="14">D64-E64</f>
        <v>0</v>
      </c>
    </row>
    <row r="65" spans="1:7" ht="18.75" x14ac:dyDescent="0.3">
      <c r="A65" s="23" t="s">
        <v>69</v>
      </c>
      <c r="B65" s="25"/>
      <c r="C65" s="25"/>
      <c r="D65" s="24"/>
      <c r="E65" s="25"/>
      <c r="F65" s="25"/>
      <c r="G65" s="26">
        <f t="shared" si="14"/>
        <v>0</v>
      </c>
    </row>
    <row r="66" spans="1:7" ht="18.75" x14ac:dyDescent="0.3">
      <c r="A66" s="23" t="s">
        <v>70</v>
      </c>
      <c r="B66" s="25"/>
      <c r="C66" s="25"/>
      <c r="D66" s="24"/>
      <c r="E66" s="25"/>
      <c r="F66" s="25"/>
      <c r="G66" s="26">
        <f t="shared" si="14"/>
        <v>0</v>
      </c>
    </row>
    <row r="67" spans="1:7" ht="18.75" x14ac:dyDescent="0.3">
      <c r="A67" s="23" t="s">
        <v>71</v>
      </c>
      <c r="B67" s="25"/>
      <c r="C67" s="25"/>
      <c r="D67" s="24"/>
      <c r="E67" s="25"/>
      <c r="F67" s="25"/>
      <c r="G67" s="26">
        <f t="shared" si="14"/>
        <v>0</v>
      </c>
    </row>
    <row r="68" spans="1:7" ht="18.75" x14ac:dyDescent="0.3">
      <c r="A68" s="23" t="s">
        <v>72</v>
      </c>
      <c r="B68" s="25"/>
      <c r="C68" s="25"/>
      <c r="D68" s="24"/>
      <c r="E68" s="25"/>
      <c r="F68" s="25"/>
      <c r="G68" s="26">
        <f t="shared" si="14"/>
        <v>0</v>
      </c>
    </row>
    <row r="69" spans="1:7" ht="18.75" x14ac:dyDescent="0.3">
      <c r="A69" s="23" t="s">
        <v>73</v>
      </c>
      <c r="B69" s="25"/>
      <c r="C69" s="25"/>
      <c r="D69" s="24"/>
      <c r="E69" s="25"/>
      <c r="F69" s="25"/>
      <c r="G69" s="26">
        <f t="shared" si="14"/>
        <v>0</v>
      </c>
    </row>
    <row r="70" spans="1:7" ht="18.75" x14ac:dyDescent="0.3">
      <c r="A70" s="23" t="s">
        <v>74</v>
      </c>
      <c r="B70" s="25"/>
      <c r="C70" s="25"/>
      <c r="D70" s="24"/>
      <c r="E70" s="25"/>
      <c r="F70" s="25"/>
      <c r="G70" s="26">
        <f t="shared" si="14"/>
        <v>0</v>
      </c>
    </row>
    <row r="71" spans="1:7" ht="18.75" x14ac:dyDescent="0.3">
      <c r="A71" s="20" t="s">
        <v>75</v>
      </c>
      <c r="B71" s="25">
        <f t="shared" ref="B71:F71" si="15">B72+B73+B74</f>
        <v>0</v>
      </c>
      <c r="C71" s="25">
        <f t="shared" si="15"/>
        <v>0</v>
      </c>
      <c r="D71" s="25">
        <f t="shared" si="15"/>
        <v>0</v>
      </c>
      <c r="E71" s="25">
        <f t="shared" si="15"/>
        <v>0</v>
      </c>
      <c r="F71" s="25">
        <f t="shared" si="15"/>
        <v>0</v>
      </c>
      <c r="G71" s="26">
        <f>G72+G73+G74</f>
        <v>0</v>
      </c>
    </row>
    <row r="72" spans="1:7" ht="18.75" x14ac:dyDescent="0.3">
      <c r="A72" s="23" t="s">
        <v>76</v>
      </c>
      <c r="B72" s="25"/>
      <c r="C72" s="25"/>
      <c r="D72" s="25"/>
      <c r="E72" s="25"/>
      <c r="F72" s="25"/>
      <c r="G72" s="26">
        <f>D72-E72</f>
        <v>0</v>
      </c>
    </row>
    <row r="73" spans="1:7" ht="18.75" x14ac:dyDescent="0.3">
      <c r="A73" s="23" t="s">
        <v>77</v>
      </c>
      <c r="B73" s="25"/>
      <c r="C73" s="24"/>
      <c r="D73" s="25"/>
      <c r="E73" s="24"/>
      <c r="F73" s="24"/>
      <c r="G73" s="26">
        <f t="shared" ref="G73:G74" si="16">D73-E73</f>
        <v>0</v>
      </c>
    </row>
    <row r="74" spans="1:7" ht="18.75" x14ac:dyDescent="0.3">
      <c r="A74" s="23" t="s">
        <v>78</v>
      </c>
      <c r="B74" s="25"/>
      <c r="C74" s="24"/>
      <c r="D74" s="25"/>
      <c r="E74" s="24"/>
      <c r="F74" s="24"/>
      <c r="G74" s="26">
        <f t="shared" si="16"/>
        <v>0</v>
      </c>
    </row>
    <row r="75" spans="1:7" ht="18.75" x14ac:dyDescent="0.3">
      <c r="A75" s="20" t="s">
        <v>79</v>
      </c>
      <c r="B75" s="27">
        <f t="shared" ref="B75:F75" si="17">B76+B77+B78+B79+B80+B81+B82</f>
        <v>0</v>
      </c>
      <c r="C75" s="27">
        <f t="shared" si="17"/>
        <v>0</v>
      </c>
      <c r="D75" s="27">
        <f t="shared" si="17"/>
        <v>0</v>
      </c>
      <c r="E75" s="27">
        <f t="shared" si="17"/>
        <v>0</v>
      </c>
      <c r="F75" s="27">
        <f t="shared" si="17"/>
        <v>0</v>
      </c>
      <c r="G75" s="29">
        <f>G76+G77+G78+G79+G80+G81+G82</f>
        <v>0</v>
      </c>
    </row>
    <row r="76" spans="1:7" ht="18.75" x14ac:dyDescent="0.3">
      <c r="A76" s="23" t="s">
        <v>80</v>
      </c>
      <c r="B76" s="25"/>
      <c r="C76" s="25"/>
      <c r="D76" s="25"/>
      <c r="E76" s="25"/>
      <c r="F76" s="25"/>
      <c r="G76" s="26">
        <f>D76-E76</f>
        <v>0</v>
      </c>
    </row>
    <row r="77" spans="1:7" ht="18.75" x14ac:dyDescent="0.3">
      <c r="A77" s="23" t="s">
        <v>81</v>
      </c>
      <c r="B77" s="25"/>
      <c r="C77" s="25"/>
      <c r="D77" s="25"/>
      <c r="E77" s="25"/>
      <c r="F77" s="25"/>
      <c r="G77" s="26">
        <f t="shared" ref="G77:G82" si="18">D77-E77</f>
        <v>0</v>
      </c>
    </row>
    <row r="78" spans="1:7" ht="18.75" x14ac:dyDescent="0.3">
      <c r="A78" s="23" t="s">
        <v>82</v>
      </c>
      <c r="B78" s="25"/>
      <c r="C78" s="25"/>
      <c r="D78" s="25"/>
      <c r="E78" s="25"/>
      <c r="F78" s="25"/>
      <c r="G78" s="26">
        <f t="shared" si="18"/>
        <v>0</v>
      </c>
    </row>
    <row r="79" spans="1:7" ht="18.75" x14ac:dyDescent="0.3">
      <c r="A79" s="23" t="s">
        <v>83</v>
      </c>
      <c r="B79" s="25"/>
      <c r="C79" s="25"/>
      <c r="D79" s="25"/>
      <c r="E79" s="25"/>
      <c r="F79" s="25"/>
      <c r="G79" s="26">
        <f t="shared" si="18"/>
        <v>0</v>
      </c>
    </row>
    <row r="80" spans="1:7" ht="18.75" x14ac:dyDescent="0.3">
      <c r="A80" s="23" t="s">
        <v>84</v>
      </c>
      <c r="B80" s="25"/>
      <c r="C80" s="25"/>
      <c r="D80" s="25"/>
      <c r="E80" s="25"/>
      <c r="F80" s="25"/>
      <c r="G80" s="26">
        <f t="shared" si="18"/>
        <v>0</v>
      </c>
    </row>
    <row r="81" spans="1:7" ht="18.75" x14ac:dyDescent="0.3">
      <c r="A81" s="23" t="s">
        <v>85</v>
      </c>
      <c r="B81" s="25"/>
      <c r="C81" s="25"/>
      <c r="D81" s="25"/>
      <c r="E81" s="25"/>
      <c r="F81" s="25"/>
      <c r="G81" s="26">
        <f t="shared" si="18"/>
        <v>0</v>
      </c>
    </row>
    <row r="82" spans="1:7" ht="18.75" x14ac:dyDescent="0.3">
      <c r="A82" s="23" t="s">
        <v>86</v>
      </c>
      <c r="B82" s="25"/>
      <c r="C82" s="25"/>
      <c r="D82" s="25"/>
      <c r="E82" s="25"/>
      <c r="F82" s="25"/>
      <c r="G82" s="26">
        <f t="shared" si="18"/>
        <v>0</v>
      </c>
    </row>
    <row r="83" spans="1:7" ht="18.75" x14ac:dyDescent="0.3">
      <c r="A83" s="20" t="s">
        <v>87</v>
      </c>
      <c r="B83" s="25">
        <f>B84+B92+B102+B112+B122+B132+B136+B145+B149</f>
        <v>0</v>
      </c>
      <c r="C83" s="25">
        <f t="shared" ref="C83:G83" si="19">C84+C92+C102+C112+C122+C132+C136+C145+C149</f>
        <v>0</v>
      </c>
      <c r="D83" s="25">
        <f t="shared" si="19"/>
        <v>0</v>
      </c>
      <c r="E83" s="25">
        <f t="shared" si="19"/>
        <v>0</v>
      </c>
      <c r="F83" s="25">
        <f t="shared" si="19"/>
        <v>0</v>
      </c>
      <c r="G83" s="26">
        <f t="shared" si="19"/>
        <v>0</v>
      </c>
    </row>
    <row r="84" spans="1:7" ht="18.75" x14ac:dyDescent="0.3">
      <c r="A84" s="20" t="s">
        <v>88</v>
      </c>
      <c r="B84" s="27">
        <f t="shared" ref="B84:G84" si="20">B85+B86+B87+B88+B89+B90+B91</f>
        <v>0</v>
      </c>
      <c r="C84" s="27">
        <f t="shared" si="20"/>
        <v>0</v>
      </c>
      <c r="D84" s="27">
        <f t="shared" si="20"/>
        <v>0</v>
      </c>
      <c r="E84" s="27">
        <f t="shared" si="20"/>
        <v>0</v>
      </c>
      <c r="F84" s="27">
        <f t="shared" si="20"/>
        <v>0</v>
      </c>
      <c r="G84" s="29">
        <f t="shared" si="20"/>
        <v>0</v>
      </c>
    </row>
    <row r="85" spans="1:7" ht="18.75" x14ac:dyDescent="0.3">
      <c r="A85" s="23" t="s">
        <v>15</v>
      </c>
      <c r="B85" s="24"/>
      <c r="C85" s="25"/>
      <c r="D85" s="24"/>
      <c r="E85" s="25"/>
      <c r="F85" s="25"/>
      <c r="G85" s="26">
        <f>D85-E85</f>
        <v>0</v>
      </c>
    </row>
    <row r="86" spans="1:7" ht="18.75" x14ac:dyDescent="0.3">
      <c r="A86" s="23" t="s">
        <v>16</v>
      </c>
      <c r="B86" s="24"/>
      <c r="C86" s="25"/>
      <c r="D86" s="24"/>
      <c r="E86" s="25"/>
      <c r="F86" s="25"/>
      <c r="G86" s="26">
        <f t="shared" ref="G86:G91" si="21">D86-E86</f>
        <v>0</v>
      </c>
    </row>
    <row r="87" spans="1:7" ht="18.75" x14ac:dyDescent="0.3">
      <c r="A87" s="23" t="s">
        <v>17</v>
      </c>
      <c r="B87" s="24"/>
      <c r="C87" s="25"/>
      <c r="D87" s="24"/>
      <c r="E87" s="25"/>
      <c r="F87" s="25"/>
      <c r="G87" s="26">
        <f t="shared" si="21"/>
        <v>0</v>
      </c>
    </row>
    <row r="88" spans="1:7" ht="18.75" x14ac:dyDescent="0.3">
      <c r="A88" s="23" t="s">
        <v>18</v>
      </c>
      <c r="B88" s="24"/>
      <c r="C88" s="25"/>
      <c r="D88" s="24"/>
      <c r="E88" s="25"/>
      <c r="F88" s="25"/>
      <c r="G88" s="26">
        <f t="shared" si="21"/>
        <v>0</v>
      </c>
    </row>
    <row r="89" spans="1:7" ht="18.75" x14ac:dyDescent="0.3">
      <c r="A89" s="23" t="s">
        <v>19</v>
      </c>
      <c r="B89" s="24"/>
      <c r="C89" s="25"/>
      <c r="D89" s="24"/>
      <c r="E89" s="25"/>
      <c r="F89" s="25"/>
      <c r="G89" s="26">
        <f t="shared" si="21"/>
        <v>0</v>
      </c>
    </row>
    <row r="90" spans="1:7" ht="18.75" x14ac:dyDescent="0.3">
      <c r="A90" s="23" t="s">
        <v>20</v>
      </c>
      <c r="B90" s="24"/>
      <c r="C90" s="25"/>
      <c r="D90" s="24"/>
      <c r="E90" s="25"/>
      <c r="F90" s="25"/>
      <c r="G90" s="26">
        <f t="shared" si="21"/>
        <v>0</v>
      </c>
    </row>
    <row r="91" spans="1:7" ht="18.75" x14ac:dyDescent="0.3">
      <c r="A91" s="23" t="s">
        <v>21</v>
      </c>
      <c r="B91" s="24"/>
      <c r="C91" s="25"/>
      <c r="D91" s="24"/>
      <c r="E91" s="25"/>
      <c r="F91" s="25"/>
      <c r="G91" s="26">
        <f t="shared" si="21"/>
        <v>0</v>
      </c>
    </row>
    <row r="92" spans="1:7" ht="18.75" x14ac:dyDescent="0.3">
      <c r="A92" s="20" t="s">
        <v>89</v>
      </c>
      <c r="B92" s="27">
        <f t="shared" ref="B92:G92" si="22">B93+B94+B95+B96+B97+B98+B99+B100+B101</f>
        <v>0</v>
      </c>
      <c r="C92" s="27">
        <f t="shared" si="22"/>
        <v>0</v>
      </c>
      <c r="D92" s="27">
        <f t="shared" si="22"/>
        <v>0</v>
      </c>
      <c r="E92" s="27">
        <f t="shared" si="22"/>
        <v>0</v>
      </c>
      <c r="F92" s="27">
        <f t="shared" si="22"/>
        <v>0</v>
      </c>
      <c r="G92" s="29">
        <f t="shared" si="22"/>
        <v>0</v>
      </c>
    </row>
    <row r="93" spans="1:7" ht="37.5" x14ac:dyDescent="0.3">
      <c r="A93" s="30" t="s">
        <v>23</v>
      </c>
      <c r="B93" s="25"/>
      <c r="C93" s="25"/>
      <c r="D93" s="24"/>
      <c r="E93" s="24"/>
      <c r="F93" s="24"/>
      <c r="G93" s="26">
        <f>D93-E93</f>
        <v>0</v>
      </c>
    </row>
    <row r="94" spans="1:7" ht="18.75" x14ac:dyDescent="0.3">
      <c r="A94" s="23" t="s">
        <v>24</v>
      </c>
      <c r="B94" s="25"/>
      <c r="C94" s="25"/>
      <c r="D94" s="24"/>
      <c r="E94" s="24"/>
      <c r="F94" s="24"/>
      <c r="G94" s="26">
        <f t="shared" ref="G94:G101" si="23">D94-E94</f>
        <v>0</v>
      </c>
    </row>
    <row r="95" spans="1:7" ht="18.75" x14ac:dyDescent="0.3">
      <c r="A95" s="23" t="s">
        <v>25</v>
      </c>
      <c r="B95" s="25"/>
      <c r="C95" s="25"/>
      <c r="D95" s="24"/>
      <c r="E95" s="24"/>
      <c r="F95" s="24"/>
      <c r="G95" s="26">
        <f t="shared" si="23"/>
        <v>0</v>
      </c>
    </row>
    <row r="96" spans="1:7" ht="18.75" x14ac:dyDescent="0.3">
      <c r="A96" s="23" t="s">
        <v>26</v>
      </c>
      <c r="B96" s="25"/>
      <c r="C96" s="25"/>
      <c r="D96" s="24"/>
      <c r="E96" s="24"/>
      <c r="F96" s="24"/>
      <c r="G96" s="26">
        <f t="shared" si="23"/>
        <v>0</v>
      </c>
    </row>
    <row r="97" spans="1:7" ht="18.75" x14ac:dyDescent="0.3">
      <c r="A97" s="23" t="s">
        <v>27</v>
      </c>
      <c r="B97" s="25"/>
      <c r="C97" s="25"/>
      <c r="D97" s="24"/>
      <c r="E97" s="24"/>
      <c r="F97" s="24"/>
      <c r="G97" s="26">
        <f t="shared" si="23"/>
        <v>0</v>
      </c>
    </row>
    <row r="98" spans="1:7" ht="18.75" x14ac:dyDescent="0.3">
      <c r="A98" s="23" t="s">
        <v>28</v>
      </c>
      <c r="B98" s="25"/>
      <c r="C98" s="25"/>
      <c r="D98" s="24"/>
      <c r="E98" s="24"/>
      <c r="F98" s="24"/>
      <c r="G98" s="26">
        <f t="shared" si="23"/>
        <v>0</v>
      </c>
    </row>
    <row r="99" spans="1:7" ht="18.75" x14ac:dyDescent="0.3">
      <c r="A99" s="23" t="s">
        <v>29</v>
      </c>
      <c r="B99" s="25"/>
      <c r="C99" s="25"/>
      <c r="D99" s="24"/>
      <c r="E99" s="24"/>
      <c r="F99" s="24"/>
      <c r="G99" s="26">
        <f t="shared" si="23"/>
        <v>0</v>
      </c>
    </row>
    <row r="100" spans="1:7" ht="18.75" x14ac:dyDescent="0.3">
      <c r="A100" s="23" t="s">
        <v>30</v>
      </c>
      <c r="B100" s="25"/>
      <c r="C100" s="25"/>
      <c r="D100" s="24"/>
      <c r="E100" s="24"/>
      <c r="F100" s="24"/>
      <c r="G100" s="26">
        <f t="shared" si="23"/>
        <v>0</v>
      </c>
    </row>
    <row r="101" spans="1:7" ht="18.75" x14ac:dyDescent="0.3">
      <c r="A101" s="23" t="s">
        <v>31</v>
      </c>
      <c r="B101" s="25"/>
      <c r="C101" s="25"/>
      <c r="D101" s="24"/>
      <c r="E101" s="24"/>
      <c r="F101" s="24"/>
      <c r="G101" s="26">
        <f t="shared" si="23"/>
        <v>0</v>
      </c>
    </row>
    <row r="102" spans="1:7" ht="18.75" x14ac:dyDescent="0.3">
      <c r="A102" s="20" t="s">
        <v>32</v>
      </c>
      <c r="B102" s="27">
        <f t="shared" ref="B102:G102" si="24">B103+B104+B105+B106+B107+B108+B109+B110+B111</f>
        <v>0</v>
      </c>
      <c r="C102" s="27">
        <f t="shared" si="24"/>
        <v>0</v>
      </c>
      <c r="D102" s="27">
        <f t="shared" si="24"/>
        <v>0</v>
      </c>
      <c r="E102" s="27">
        <f t="shared" si="24"/>
        <v>0</v>
      </c>
      <c r="F102" s="27">
        <f t="shared" si="24"/>
        <v>0</v>
      </c>
      <c r="G102" s="29">
        <f t="shared" si="24"/>
        <v>0</v>
      </c>
    </row>
    <row r="103" spans="1:7" ht="18.75" x14ac:dyDescent="0.3">
      <c r="A103" s="23" t="s">
        <v>33</v>
      </c>
      <c r="B103" s="25"/>
      <c r="C103" s="24"/>
      <c r="D103" s="25"/>
      <c r="E103" s="25"/>
      <c r="F103" s="25"/>
      <c r="G103" s="26">
        <f>D103-E103</f>
        <v>0</v>
      </c>
    </row>
    <row r="104" spans="1:7" ht="18.75" x14ac:dyDescent="0.3">
      <c r="A104" s="23" t="s">
        <v>34</v>
      </c>
      <c r="B104" s="25"/>
      <c r="C104" s="24"/>
      <c r="D104" s="25"/>
      <c r="E104" s="25"/>
      <c r="F104" s="25"/>
      <c r="G104" s="26">
        <f t="shared" ref="G104:G111" si="25">D104-E104</f>
        <v>0</v>
      </c>
    </row>
    <row r="105" spans="1:7" ht="18.75" x14ac:dyDescent="0.3">
      <c r="A105" s="23" t="s">
        <v>35</v>
      </c>
      <c r="B105" s="25"/>
      <c r="C105" s="24"/>
      <c r="D105" s="25"/>
      <c r="E105" s="25"/>
      <c r="F105" s="25"/>
      <c r="G105" s="26">
        <f t="shared" si="25"/>
        <v>0</v>
      </c>
    </row>
    <row r="106" spans="1:7" ht="18.75" x14ac:dyDescent="0.3">
      <c r="A106" s="23" t="s">
        <v>36</v>
      </c>
      <c r="B106" s="25"/>
      <c r="C106" s="24"/>
      <c r="D106" s="25"/>
      <c r="E106" s="25"/>
      <c r="F106" s="25"/>
      <c r="G106" s="26">
        <f t="shared" si="25"/>
        <v>0</v>
      </c>
    </row>
    <row r="107" spans="1:7" ht="18.75" x14ac:dyDescent="0.3">
      <c r="A107" s="30" t="s">
        <v>37</v>
      </c>
      <c r="B107" s="25"/>
      <c r="C107" s="24"/>
      <c r="D107" s="25"/>
      <c r="E107" s="25"/>
      <c r="F107" s="25"/>
      <c r="G107" s="26">
        <f t="shared" si="25"/>
        <v>0</v>
      </c>
    </row>
    <row r="108" spans="1:7" ht="18.75" x14ac:dyDescent="0.3">
      <c r="A108" s="23" t="s">
        <v>38</v>
      </c>
      <c r="B108" s="25"/>
      <c r="C108" s="24"/>
      <c r="D108" s="25"/>
      <c r="E108" s="25"/>
      <c r="F108" s="25"/>
      <c r="G108" s="26">
        <f t="shared" si="25"/>
        <v>0</v>
      </c>
    </row>
    <row r="109" spans="1:7" ht="18.75" x14ac:dyDescent="0.3">
      <c r="A109" s="23" t="s">
        <v>39</v>
      </c>
      <c r="B109" s="25"/>
      <c r="C109" s="24"/>
      <c r="D109" s="25"/>
      <c r="E109" s="25"/>
      <c r="F109" s="25"/>
      <c r="G109" s="26">
        <f t="shared" si="25"/>
        <v>0</v>
      </c>
    </row>
    <row r="110" spans="1:7" ht="18.75" x14ac:dyDescent="0.3">
      <c r="A110" s="23" t="s">
        <v>40</v>
      </c>
      <c r="B110" s="25"/>
      <c r="C110" s="24"/>
      <c r="D110" s="25"/>
      <c r="E110" s="25"/>
      <c r="F110" s="25"/>
      <c r="G110" s="26">
        <f t="shared" si="25"/>
        <v>0</v>
      </c>
    </row>
    <row r="111" spans="1:7" ht="18.75" x14ac:dyDescent="0.3">
      <c r="A111" s="23" t="s">
        <v>41</v>
      </c>
      <c r="B111" s="25"/>
      <c r="C111" s="24"/>
      <c r="D111" s="25"/>
      <c r="E111" s="25"/>
      <c r="F111" s="25"/>
      <c r="G111" s="26">
        <f t="shared" si="25"/>
        <v>0</v>
      </c>
    </row>
    <row r="112" spans="1:7" ht="18.75" x14ac:dyDescent="0.3">
      <c r="A112" s="37" t="s">
        <v>42</v>
      </c>
      <c r="B112" s="27">
        <f t="shared" ref="B112:G112" si="26">B113+B114+B115+B116+B117+B118+B119+B120+B121</f>
        <v>0</v>
      </c>
      <c r="C112" s="27">
        <f t="shared" si="26"/>
        <v>0</v>
      </c>
      <c r="D112" s="27">
        <f t="shared" si="26"/>
        <v>0</v>
      </c>
      <c r="E112" s="27">
        <f t="shared" si="26"/>
        <v>0</v>
      </c>
      <c r="F112" s="27">
        <f t="shared" si="26"/>
        <v>0</v>
      </c>
      <c r="G112" s="29">
        <f t="shared" si="26"/>
        <v>0</v>
      </c>
    </row>
    <row r="113" spans="1:7" ht="18.75" x14ac:dyDescent="0.3">
      <c r="A113" s="23" t="s">
        <v>43</v>
      </c>
      <c r="B113" s="25"/>
      <c r="C113" s="25"/>
      <c r="D113" s="25"/>
      <c r="E113" s="25"/>
      <c r="F113" s="24"/>
      <c r="G113" s="26">
        <f>D113-E113</f>
        <v>0</v>
      </c>
    </row>
    <row r="114" spans="1:7" ht="18.75" x14ac:dyDescent="0.3">
      <c r="A114" s="23" t="s">
        <v>44</v>
      </c>
      <c r="B114" s="25"/>
      <c r="C114" s="25"/>
      <c r="D114" s="25"/>
      <c r="E114" s="25"/>
      <c r="F114" s="24"/>
      <c r="G114" s="26">
        <f t="shared" ref="G114:G121" si="27">D114-E114</f>
        <v>0</v>
      </c>
    </row>
    <row r="115" spans="1:7" ht="18.75" x14ac:dyDescent="0.3">
      <c r="A115" s="23" t="s">
        <v>45</v>
      </c>
      <c r="B115" s="25"/>
      <c r="C115" s="25"/>
      <c r="D115" s="25"/>
      <c r="E115" s="25"/>
      <c r="F115" s="24"/>
      <c r="G115" s="26">
        <f t="shared" si="27"/>
        <v>0</v>
      </c>
    </row>
    <row r="116" spans="1:7" ht="18.75" x14ac:dyDescent="0.3">
      <c r="A116" s="23" t="s">
        <v>46</v>
      </c>
      <c r="B116" s="25"/>
      <c r="C116" s="25"/>
      <c r="D116" s="25"/>
      <c r="E116" s="25"/>
      <c r="F116" s="24"/>
      <c r="G116" s="26">
        <f t="shared" si="27"/>
        <v>0</v>
      </c>
    </row>
    <row r="117" spans="1:7" ht="18.75" x14ac:dyDescent="0.3">
      <c r="A117" s="23" t="s">
        <v>47</v>
      </c>
      <c r="B117" s="25"/>
      <c r="C117" s="25"/>
      <c r="D117" s="25"/>
      <c r="E117" s="25"/>
      <c r="F117" s="24"/>
      <c r="G117" s="26">
        <f t="shared" si="27"/>
        <v>0</v>
      </c>
    </row>
    <row r="118" spans="1:7" ht="18.75" x14ac:dyDescent="0.3">
      <c r="A118" s="23" t="s">
        <v>48</v>
      </c>
      <c r="B118" s="25"/>
      <c r="C118" s="25"/>
      <c r="D118" s="25"/>
      <c r="E118" s="25"/>
      <c r="F118" s="24"/>
      <c r="G118" s="26">
        <f t="shared" si="27"/>
        <v>0</v>
      </c>
    </row>
    <row r="119" spans="1:7" ht="18.75" x14ac:dyDescent="0.3">
      <c r="A119" s="23" t="s">
        <v>49</v>
      </c>
      <c r="B119" s="25"/>
      <c r="C119" s="25"/>
      <c r="D119" s="25"/>
      <c r="E119" s="25"/>
      <c r="F119" s="24"/>
      <c r="G119" s="26">
        <f t="shared" si="27"/>
        <v>0</v>
      </c>
    </row>
    <row r="120" spans="1:7" ht="18.75" x14ac:dyDescent="0.3">
      <c r="A120" s="23" t="s">
        <v>50</v>
      </c>
      <c r="B120" s="25"/>
      <c r="C120" s="25"/>
      <c r="D120" s="25"/>
      <c r="E120" s="25"/>
      <c r="F120" s="24"/>
      <c r="G120" s="26">
        <f t="shared" si="27"/>
        <v>0</v>
      </c>
    </row>
    <row r="121" spans="1:7" ht="18.75" x14ac:dyDescent="0.3">
      <c r="A121" s="23" t="s">
        <v>51</v>
      </c>
      <c r="B121" s="25"/>
      <c r="C121" s="25"/>
      <c r="D121" s="25"/>
      <c r="E121" s="25"/>
      <c r="F121" s="24"/>
      <c r="G121" s="26">
        <f t="shared" si="27"/>
        <v>0</v>
      </c>
    </row>
    <row r="122" spans="1:7" ht="18.75" x14ac:dyDescent="0.3">
      <c r="A122" s="37" t="s">
        <v>52</v>
      </c>
      <c r="B122" s="25">
        <f t="shared" ref="B122:F122" si="28">B123+B124+B125+B126+B127+B128+B129+B130+B131</f>
        <v>0</v>
      </c>
      <c r="C122" s="25">
        <f t="shared" si="28"/>
        <v>0</v>
      </c>
      <c r="D122" s="25">
        <f t="shared" si="28"/>
        <v>0</v>
      </c>
      <c r="E122" s="25">
        <f t="shared" si="28"/>
        <v>0</v>
      </c>
      <c r="F122" s="25">
        <f t="shared" si="28"/>
        <v>0</v>
      </c>
      <c r="G122" s="26">
        <f>G123+G124+G125+G126+G127+G128+G129+G130+G131</f>
        <v>0</v>
      </c>
    </row>
    <row r="123" spans="1:7" ht="18.75" x14ac:dyDescent="0.3">
      <c r="A123" s="23" t="s">
        <v>53</v>
      </c>
      <c r="B123" s="24"/>
      <c r="C123" s="25"/>
      <c r="D123" s="25"/>
      <c r="E123" s="25"/>
      <c r="F123" s="24"/>
      <c r="G123" s="26">
        <f>D123-E123</f>
        <v>0</v>
      </c>
    </row>
    <row r="124" spans="1:7" ht="18.75" x14ac:dyDescent="0.3">
      <c r="A124" s="23" t="s">
        <v>54</v>
      </c>
      <c r="B124" s="24"/>
      <c r="C124" s="25"/>
      <c r="D124" s="25"/>
      <c r="E124" s="25"/>
      <c r="F124" s="24"/>
      <c r="G124" s="26">
        <f t="shared" ref="G124:G131" si="29">D124-E124</f>
        <v>0</v>
      </c>
    </row>
    <row r="125" spans="1:7" ht="18.75" x14ac:dyDescent="0.3">
      <c r="A125" s="23" t="s">
        <v>55</v>
      </c>
      <c r="B125" s="24"/>
      <c r="C125" s="25"/>
      <c r="D125" s="25"/>
      <c r="E125" s="25"/>
      <c r="F125" s="24"/>
      <c r="G125" s="26">
        <f t="shared" si="29"/>
        <v>0</v>
      </c>
    </row>
    <row r="126" spans="1:7" ht="18.75" x14ac:dyDescent="0.3">
      <c r="A126" s="23" t="s">
        <v>56</v>
      </c>
      <c r="B126" s="24"/>
      <c r="C126" s="25"/>
      <c r="D126" s="25"/>
      <c r="E126" s="25"/>
      <c r="F126" s="24"/>
      <c r="G126" s="26">
        <f t="shared" si="29"/>
        <v>0</v>
      </c>
    </row>
    <row r="127" spans="1:7" ht="18.75" x14ac:dyDescent="0.3">
      <c r="A127" s="23" t="s">
        <v>57</v>
      </c>
      <c r="B127" s="24"/>
      <c r="C127" s="25"/>
      <c r="D127" s="25"/>
      <c r="E127" s="25"/>
      <c r="F127" s="24"/>
      <c r="G127" s="26">
        <f t="shared" si="29"/>
        <v>0</v>
      </c>
    </row>
    <row r="128" spans="1:7" ht="18.75" x14ac:dyDescent="0.3">
      <c r="A128" s="23" t="s">
        <v>58</v>
      </c>
      <c r="B128" s="24"/>
      <c r="C128" s="25"/>
      <c r="D128" s="25"/>
      <c r="E128" s="25"/>
      <c r="F128" s="24"/>
      <c r="G128" s="26">
        <f t="shared" si="29"/>
        <v>0</v>
      </c>
    </row>
    <row r="129" spans="1:7" ht="18.75" x14ac:dyDescent="0.3">
      <c r="A129" s="23" t="s">
        <v>59</v>
      </c>
      <c r="B129" s="24"/>
      <c r="C129" s="25"/>
      <c r="D129" s="25"/>
      <c r="E129" s="25"/>
      <c r="F129" s="24"/>
      <c r="G129" s="26">
        <f t="shared" si="29"/>
        <v>0</v>
      </c>
    </row>
    <row r="130" spans="1:7" ht="18.75" x14ac:dyDescent="0.3">
      <c r="A130" s="23" t="s">
        <v>60</v>
      </c>
      <c r="B130" s="24"/>
      <c r="C130" s="25"/>
      <c r="D130" s="25"/>
      <c r="E130" s="25"/>
      <c r="F130" s="24"/>
      <c r="G130" s="26">
        <f t="shared" si="29"/>
        <v>0</v>
      </c>
    </row>
    <row r="131" spans="1:7" ht="18.75" x14ac:dyDescent="0.3">
      <c r="A131" s="23" t="s">
        <v>61</v>
      </c>
      <c r="B131" s="24"/>
      <c r="C131" s="25"/>
      <c r="D131" s="25"/>
      <c r="E131" s="25"/>
      <c r="F131" s="24"/>
      <c r="G131" s="26">
        <f t="shared" si="29"/>
        <v>0</v>
      </c>
    </row>
    <row r="132" spans="1:7" ht="18.75" x14ac:dyDescent="0.3">
      <c r="A132" s="20" t="s">
        <v>62</v>
      </c>
      <c r="B132" s="25">
        <f>B133+B134+B135</f>
        <v>0</v>
      </c>
      <c r="C132" s="25">
        <f t="shared" ref="C132:G132" si="30">C133+C134+C135</f>
        <v>0</v>
      </c>
      <c r="D132" s="25">
        <f t="shared" si="30"/>
        <v>0</v>
      </c>
      <c r="E132" s="25">
        <f t="shared" si="30"/>
        <v>0</v>
      </c>
      <c r="F132" s="25">
        <f t="shared" si="30"/>
        <v>0</v>
      </c>
      <c r="G132" s="26">
        <f t="shared" si="30"/>
        <v>0</v>
      </c>
    </row>
    <row r="133" spans="1:7" ht="18.75" x14ac:dyDescent="0.3">
      <c r="A133" s="23" t="s">
        <v>63</v>
      </c>
      <c r="B133" s="25"/>
      <c r="C133" s="24"/>
      <c r="D133" s="24"/>
      <c r="E133" s="24"/>
      <c r="F133" s="25"/>
      <c r="G133" s="26">
        <f>D133-E133</f>
        <v>0</v>
      </c>
    </row>
    <row r="134" spans="1:7" ht="18.75" x14ac:dyDescent="0.3">
      <c r="A134" s="23" t="s">
        <v>64</v>
      </c>
      <c r="B134" s="25"/>
      <c r="C134" s="24"/>
      <c r="D134" s="24"/>
      <c r="E134" s="24"/>
      <c r="F134" s="25"/>
      <c r="G134" s="26">
        <f t="shared" ref="G134:G135" si="31">D134-E134</f>
        <v>0</v>
      </c>
    </row>
    <row r="135" spans="1:7" ht="18.75" x14ac:dyDescent="0.3">
      <c r="A135" s="23" t="s">
        <v>65</v>
      </c>
      <c r="B135" s="25"/>
      <c r="C135" s="24"/>
      <c r="D135" s="24"/>
      <c r="E135" s="24"/>
      <c r="F135" s="25"/>
      <c r="G135" s="26">
        <f t="shared" si="31"/>
        <v>0</v>
      </c>
    </row>
    <row r="136" spans="1:7" ht="18.75" x14ac:dyDescent="0.3">
      <c r="A136" s="37" t="s">
        <v>90</v>
      </c>
      <c r="B136" s="27">
        <f>B137+B138+B139+B140+B141+B143+B144</f>
        <v>0</v>
      </c>
      <c r="C136" s="27">
        <f t="shared" ref="C136:F136" si="32">C137+C138+C139+C140+C141+C143+C144</f>
        <v>0</v>
      </c>
      <c r="D136" s="27">
        <f t="shared" si="32"/>
        <v>0</v>
      </c>
      <c r="E136" s="27">
        <f t="shared" si="32"/>
        <v>0</v>
      </c>
      <c r="F136" s="27">
        <f t="shared" si="32"/>
        <v>0</v>
      </c>
      <c r="G136" s="29">
        <f>G137+G138+G139+G140+G141+G143+G144</f>
        <v>0</v>
      </c>
    </row>
    <row r="137" spans="1:7" ht="18.75" x14ac:dyDescent="0.3">
      <c r="A137" s="23" t="s">
        <v>67</v>
      </c>
      <c r="B137" s="25"/>
      <c r="C137" s="25"/>
      <c r="D137" s="25"/>
      <c r="E137" s="25"/>
      <c r="F137" s="25"/>
      <c r="G137" s="26">
        <f>D137-E137</f>
        <v>0</v>
      </c>
    </row>
    <row r="138" spans="1:7" ht="18.75" x14ac:dyDescent="0.3">
      <c r="A138" s="23" t="s">
        <v>68</v>
      </c>
      <c r="B138" s="25"/>
      <c r="C138" s="25"/>
      <c r="D138" s="25"/>
      <c r="E138" s="25"/>
      <c r="F138" s="25"/>
      <c r="G138" s="26">
        <f t="shared" ref="G138:G144" si="33">D138-E138</f>
        <v>0</v>
      </c>
    </row>
    <row r="139" spans="1:7" ht="18.75" x14ac:dyDescent="0.3">
      <c r="A139" s="23" t="s">
        <v>69</v>
      </c>
      <c r="B139" s="25"/>
      <c r="C139" s="25"/>
      <c r="D139" s="25"/>
      <c r="E139" s="25"/>
      <c r="F139" s="25"/>
      <c r="G139" s="26">
        <f t="shared" si="33"/>
        <v>0</v>
      </c>
    </row>
    <row r="140" spans="1:7" ht="18.75" x14ac:dyDescent="0.3">
      <c r="A140" s="23" t="s">
        <v>70</v>
      </c>
      <c r="B140" s="25"/>
      <c r="C140" s="25"/>
      <c r="D140" s="25"/>
      <c r="E140" s="25"/>
      <c r="F140" s="25"/>
      <c r="G140" s="26">
        <f t="shared" si="33"/>
        <v>0</v>
      </c>
    </row>
    <row r="141" spans="1:7" ht="18.75" x14ac:dyDescent="0.3">
      <c r="A141" s="23" t="s">
        <v>71</v>
      </c>
      <c r="B141" s="25"/>
      <c r="C141" s="25"/>
      <c r="D141" s="25"/>
      <c r="E141" s="25"/>
      <c r="F141" s="25"/>
      <c r="G141" s="26">
        <f t="shared" si="33"/>
        <v>0</v>
      </c>
    </row>
    <row r="142" spans="1:7" ht="18.75" x14ac:dyDescent="0.3">
      <c r="A142" s="23" t="s">
        <v>91</v>
      </c>
      <c r="B142" s="25"/>
      <c r="C142" s="25"/>
      <c r="D142" s="25"/>
      <c r="E142" s="25"/>
      <c r="F142" s="25"/>
      <c r="G142" s="26">
        <f t="shared" si="33"/>
        <v>0</v>
      </c>
    </row>
    <row r="143" spans="1:7" ht="18.75" x14ac:dyDescent="0.3">
      <c r="A143" s="23" t="s">
        <v>73</v>
      </c>
      <c r="B143" s="25"/>
      <c r="C143" s="25"/>
      <c r="D143" s="25"/>
      <c r="E143" s="25"/>
      <c r="F143" s="25"/>
      <c r="G143" s="26">
        <f t="shared" si="33"/>
        <v>0</v>
      </c>
    </row>
    <row r="144" spans="1:7" ht="18.75" x14ac:dyDescent="0.3">
      <c r="A144" s="23" t="s">
        <v>74</v>
      </c>
      <c r="B144" s="25"/>
      <c r="C144" s="25"/>
      <c r="D144" s="25"/>
      <c r="E144" s="25"/>
      <c r="F144" s="25"/>
      <c r="G144" s="26">
        <f t="shared" si="33"/>
        <v>0</v>
      </c>
    </row>
    <row r="145" spans="1:11" ht="18.75" x14ac:dyDescent="0.3">
      <c r="A145" s="20" t="s">
        <v>75</v>
      </c>
      <c r="B145" s="27">
        <f t="shared" ref="B145:F145" si="34">B146+B147+B148</f>
        <v>0</v>
      </c>
      <c r="C145" s="27">
        <f t="shared" si="34"/>
        <v>0</v>
      </c>
      <c r="D145" s="27">
        <f t="shared" si="34"/>
        <v>0</v>
      </c>
      <c r="E145" s="27">
        <f t="shared" si="34"/>
        <v>0</v>
      </c>
      <c r="F145" s="27">
        <f t="shared" si="34"/>
        <v>0</v>
      </c>
      <c r="G145" s="29">
        <f>G146+G147+G148</f>
        <v>0</v>
      </c>
    </row>
    <row r="146" spans="1:11" ht="18.75" x14ac:dyDescent="0.3">
      <c r="A146" s="23" t="s">
        <v>76</v>
      </c>
      <c r="B146" s="25"/>
      <c r="C146" s="25"/>
      <c r="D146" s="25"/>
      <c r="E146" s="25"/>
      <c r="F146" s="25"/>
      <c r="G146" s="26">
        <f>D146-E146</f>
        <v>0</v>
      </c>
    </row>
    <row r="147" spans="1:11" ht="18.75" x14ac:dyDescent="0.3">
      <c r="A147" s="23" t="s">
        <v>77</v>
      </c>
      <c r="B147" s="25"/>
      <c r="C147" s="25"/>
      <c r="D147" s="25"/>
      <c r="E147" s="25"/>
      <c r="F147" s="25"/>
      <c r="G147" s="26">
        <f t="shared" ref="G147:G148" si="35">D147-E147</f>
        <v>0</v>
      </c>
    </row>
    <row r="148" spans="1:11" ht="18.75" x14ac:dyDescent="0.3">
      <c r="A148" s="23" t="s">
        <v>78</v>
      </c>
      <c r="B148" s="25"/>
      <c r="C148" s="25"/>
      <c r="D148" s="25"/>
      <c r="E148" s="25"/>
      <c r="F148" s="25"/>
      <c r="G148" s="26">
        <f t="shared" si="35"/>
        <v>0</v>
      </c>
    </row>
    <row r="149" spans="1:11" ht="18.75" x14ac:dyDescent="0.3">
      <c r="A149" s="20" t="s">
        <v>79</v>
      </c>
      <c r="B149" s="27">
        <f t="shared" ref="B149:F149" si="36">B150+B151+B152+B153+B154+B155+B156</f>
        <v>0</v>
      </c>
      <c r="C149" s="27">
        <f t="shared" si="36"/>
        <v>0</v>
      </c>
      <c r="D149" s="27">
        <f t="shared" si="36"/>
        <v>0</v>
      </c>
      <c r="E149" s="27">
        <f t="shared" si="36"/>
        <v>0</v>
      </c>
      <c r="F149" s="27">
        <f t="shared" si="36"/>
        <v>0</v>
      </c>
      <c r="G149" s="29">
        <f>G150+G151+G152+G153+G154+G155+G156</f>
        <v>0</v>
      </c>
    </row>
    <row r="150" spans="1:11" ht="18.75" x14ac:dyDescent="0.3">
      <c r="A150" s="23" t="s">
        <v>80</v>
      </c>
      <c r="B150" s="24"/>
      <c r="C150" s="25"/>
      <c r="D150" s="24"/>
      <c r="E150" s="24"/>
      <c r="F150" s="24"/>
      <c r="G150" s="26">
        <f>D150-E150</f>
        <v>0</v>
      </c>
    </row>
    <row r="151" spans="1:11" ht="18.75" x14ac:dyDescent="0.3">
      <c r="A151" s="23" t="s">
        <v>81</v>
      </c>
      <c r="B151" s="24"/>
      <c r="C151" s="25"/>
      <c r="D151" s="24"/>
      <c r="E151" s="24"/>
      <c r="F151" s="24"/>
      <c r="G151" s="26">
        <f t="shared" ref="G151:G156" si="37">D151-E151</f>
        <v>0</v>
      </c>
    </row>
    <row r="152" spans="1:11" ht="18.75" x14ac:dyDescent="0.3">
      <c r="A152" s="23" t="s">
        <v>82</v>
      </c>
      <c r="B152" s="24"/>
      <c r="C152" s="25"/>
      <c r="D152" s="24"/>
      <c r="E152" s="24"/>
      <c r="F152" s="24"/>
      <c r="G152" s="26">
        <f t="shared" si="37"/>
        <v>0</v>
      </c>
    </row>
    <row r="153" spans="1:11" ht="18.75" x14ac:dyDescent="0.3">
      <c r="A153" s="23" t="s">
        <v>83</v>
      </c>
      <c r="B153" s="24"/>
      <c r="C153" s="25"/>
      <c r="D153" s="24"/>
      <c r="E153" s="24"/>
      <c r="F153" s="24"/>
      <c r="G153" s="26">
        <f t="shared" si="37"/>
        <v>0</v>
      </c>
    </row>
    <row r="154" spans="1:11" ht="18.75" x14ac:dyDescent="0.3">
      <c r="A154" s="23" t="s">
        <v>84</v>
      </c>
      <c r="B154" s="24"/>
      <c r="C154" s="25"/>
      <c r="D154" s="24"/>
      <c r="E154" s="24"/>
      <c r="F154" s="24"/>
      <c r="G154" s="26">
        <f t="shared" si="37"/>
        <v>0</v>
      </c>
    </row>
    <row r="155" spans="1:11" ht="18.75" x14ac:dyDescent="0.3">
      <c r="A155" s="23" t="s">
        <v>85</v>
      </c>
      <c r="B155" s="24"/>
      <c r="C155" s="25"/>
      <c r="D155" s="24"/>
      <c r="E155" s="24"/>
      <c r="F155" s="24"/>
      <c r="G155" s="26">
        <f t="shared" si="37"/>
        <v>0</v>
      </c>
    </row>
    <row r="156" spans="1:11" ht="18.75" x14ac:dyDescent="0.3">
      <c r="A156" s="23" t="s">
        <v>86</v>
      </c>
      <c r="B156" s="24"/>
      <c r="C156" s="24"/>
      <c r="D156" s="24"/>
      <c r="E156" s="24"/>
      <c r="F156" s="24"/>
      <c r="G156" s="26">
        <f t="shared" si="37"/>
        <v>0</v>
      </c>
    </row>
    <row r="157" spans="1:11" ht="18.75" x14ac:dyDescent="0.3">
      <c r="A157" s="39"/>
      <c r="B157" s="24"/>
      <c r="C157" s="40"/>
      <c r="D157" s="40"/>
      <c r="E157" s="40"/>
      <c r="F157" s="40"/>
      <c r="G157" s="41"/>
    </row>
    <row r="158" spans="1:11" ht="18.75" x14ac:dyDescent="0.3">
      <c r="A158" s="42" t="s">
        <v>92</v>
      </c>
      <c r="B158" s="43">
        <f>+B83+B9</f>
        <v>225872</v>
      </c>
      <c r="C158" s="44">
        <f t="shared" ref="C158:E158" si="38">+C83+C9</f>
        <v>0</v>
      </c>
      <c r="D158" s="43">
        <f t="shared" si="38"/>
        <v>225872</v>
      </c>
      <c r="E158" s="43">
        <f t="shared" si="38"/>
        <v>198637</v>
      </c>
      <c r="F158" s="45">
        <f>+F83+F9</f>
        <v>198637</v>
      </c>
      <c r="G158" s="46">
        <f>+G83+G9</f>
        <v>27235</v>
      </c>
    </row>
    <row r="159" spans="1:11" ht="23.25" x14ac:dyDescent="0.35">
      <c r="A159" s="47" t="s">
        <v>93</v>
      </c>
      <c r="B159" s="47" t="s">
        <v>94</v>
      </c>
      <c r="C159" s="48"/>
      <c r="D159" s="47"/>
      <c r="E159" s="48"/>
      <c r="F159" s="49"/>
      <c r="G159" s="50"/>
      <c r="H159" s="51"/>
      <c r="I159" s="52"/>
      <c r="J159" s="52"/>
      <c r="K159" s="52"/>
    </row>
    <row r="160" spans="1:11" ht="23.25" x14ac:dyDescent="0.35">
      <c r="A160" s="53" t="s">
        <v>95</v>
      </c>
      <c r="B160" s="53" t="s">
        <v>96</v>
      </c>
      <c r="C160" s="48"/>
      <c r="D160" s="47"/>
      <c r="E160" s="48"/>
      <c r="F160" s="54"/>
      <c r="G160" s="50"/>
      <c r="H160" s="51"/>
      <c r="I160" s="55"/>
      <c r="J160" s="55"/>
      <c r="K160" s="55"/>
    </row>
    <row r="161" spans="1:11" ht="23.25" x14ac:dyDescent="0.35">
      <c r="A161" s="53"/>
      <c r="B161" s="53"/>
      <c r="C161" s="48"/>
      <c r="D161" s="47"/>
      <c r="E161" s="48"/>
      <c r="F161" s="54"/>
      <c r="G161" s="50"/>
      <c r="H161" s="51"/>
      <c r="I161" s="56"/>
      <c r="J161" s="56"/>
      <c r="K161" s="56"/>
    </row>
    <row r="162" spans="1:11" ht="23.25" x14ac:dyDescent="0.35">
      <c r="A162" s="53"/>
      <c r="B162" s="53"/>
      <c r="C162" s="48"/>
      <c r="D162" s="47"/>
      <c r="E162" s="48"/>
      <c r="F162" s="54"/>
      <c r="G162" s="50"/>
      <c r="H162" s="51"/>
      <c r="I162" s="56"/>
      <c r="J162" s="56"/>
      <c r="K162" s="56"/>
    </row>
    <row r="163" spans="1:11" ht="23.25" x14ac:dyDescent="0.35">
      <c r="A163" s="47" t="s">
        <v>97</v>
      </c>
      <c r="B163" s="47" t="s">
        <v>98</v>
      </c>
      <c r="C163" s="57"/>
      <c r="D163" s="47"/>
      <c r="E163" s="48"/>
      <c r="F163" s="49"/>
      <c r="G163" s="58"/>
      <c r="H163" s="51"/>
      <c r="I163" s="52"/>
      <c r="J163" s="52"/>
      <c r="K163" s="52"/>
    </row>
    <row r="164" spans="1:11" ht="23.25" x14ac:dyDescent="0.35">
      <c r="A164" s="47" t="s">
        <v>99</v>
      </c>
      <c r="B164" s="57" t="s">
        <v>100</v>
      </c>
      <c r="C164" s="57"/>
      <c r="D164" s="57"/>
      <c r="E164" s="48"/>
      <c r="F164" s="59"/>
      <c r="G164" s="58"/>
      <c r="H164" s="52"/>
      <c r="I164" s="52"/>
      <c r="J164" s="52"/>
      <c r="K164" s="52"/>
    </row>
    <row r="165" spans="1:11" ht="23.25" x14ac:dyDescent="0.35">
      <c r="A165" s="53"/>
      <c r="B165" s="48"/>
      <c r="C165" s="53"/>
      <c r="D165" s="60"/>
      <c r="E165" s="48"/>
      <c r="F165" s="59"/>
      <c r="G165" s="58"/>
      <c r="H165" s="52"/>
      <c r="I165" s="52"/>
      <c r="J165" s="52"/>
      <c r="K165" s="52"/>
    </row>
    <row r="166" spans="1:11" ht="23.25" x14ac:dyDescent="0.35">
      <c r="A166" s="57" t="s">
        <v>101</v>
      </c>
      <c r="B166" s="47" t="s">
        <v>102</v>
      </c>
      <c r="C166" s="48"/>
      <c r="D166" s="61"/>
      <c r="E166" s="48"/>
      <c r="F166" s="62"/>
      <c r="G166" s="50"/>
      <c r="H166" s="63"/>
      <c r="I166" s="55"/>
      <c r="K166" s="63"/>
    </row>
    <row r="167" spans="1:11" ht="23.25" x14ac:dyDescent="0.35">
      <c r="A167" s="48" t="s">
        <v>103</v>
      </c>
      <c r="B167" s="53" t="s">
        <v>104</v>
      </c>
      <c r="C167" s="48"/>
      <c r="D167" s="48"/>
      <c r="E167" s="48"/>
      <c r="F167" s="64"/>
      <c r="G167" s="50"/>
      <c r="H167" s="55"/>
      <c r="I167" s="55"/>
      <c r="J167" s="55"/>
      <c r="K167" s="55"/>
    </row>
    <row r="168" spans="1:11" ht="23.25" x14ac:dyDescent="0.35">
      <c r="A168" s="65"/>
      <c r="B168" s="53" t="s">
        <v>105</v>
      </c>
      <c r="C168" s="48"/>
      <c r="D168" s="48"/>
      <c r="E168" s="48"/>
      <c r="F168" s="64"/>
      <c r="G168" s="50"/>
      <c r="H168" s="55"/>
      <c r="I168" s="55"/>
      <c r="J168" s="55"/>
      <c r="K168" s="55"/>
    </row>
    <row r="169" spans="1:11" ht="23.25" x14ac:dyDescent="0.35">
      <c r="A169" s="65"/>
      <c r="B169" s="53"/>
      <c r="C169" s="48"/>
      <c r="D169" s="48"/>
      <c r="E169" s="48"/>
      <c r="F169" s="64"/>
      <c r="G169" s="50"/>
      <c r="H169" s="55"/>
      <c r="I169" s="55"/>
      <c r="J169" s="55"/>
      <c r="K169" s="55"/>
    </row>
    <row r="170" spans="1:11" ht="23.25" x14ac:dyDescent="0.35">
      <c r="A170" s="65"/>
      <c r="B170" s="47"/>
      <c r="C170" s="48"/>
      <c r="D170" s="48"/>
      <c r="E170" s="48"/>
      <c r="F170" s="64"/>
      <c r="G170" s="50"/>
    </row>
    <row r="171" spans="1:11" ht="23.25" x14ac:dyDescent="0.35">
      <c r="A171" s="57" t="s">
        <v>97</v>
      </c>
      <c r="B171" s="47" t="s">
        <v>106</v>
      </c>
      <c r="C171" s="57"/>
      <c r="D171" s="57"/>
      <c r="E171" s="57"/>
      <c r="F171" s="59"/>
      <c r="G171" s="58"/>
    </row>
    <row r="172" spans="1:11" ht="23.25" x14ac:dyDescent="0.35">
      <c r="A172" s="57" t="s">
        <v>107</v>
      </c>
      <c r="B172" s="47" t="s">
        <v>108</v>
      </c>
      <c r="C172" s="66"/>
      <c r="D172" s="66"/>
      <c r="E172" s="66"/>
      <c r="F172" s="67"/>
      <c r="G172" s="68"/>
      <c r="H172" s="69"/>
      <c r="I172" s="69"/>
      <c r="J172" s="69"/>
      <c r="K172" s="69"/>
    </row>
    <row r="173" spans="1:11" ht="23.25" x14ac:dyDescent="0.35">
      <c r="A173" s="57"/>
      <c r="B173" s="47"/>
      <c r="C173" s="66"/>
      <c r="D173" s="66"/>
      <c r="E173" s="66"/>
      <c r="F173" s="67"/>
      <c r="G173" s="68"/>
      <c r="H173" s="69"/>
      <c r="I173" s="69"/>
      <c r="J173" s="69"/>
      <c r="K173" s="69"/>
    </row>
    <row r="174" spans="1:11" ht="23.25" x14ac:dyDescent="0.35">
      <c r="A174" s="61" t="s">
        <v>109</v>
      </c>
      <c r="B174" s="48"/>
      <c r="C174" s="48"/>
      <c r="D174" s="61"/>
      <c r="E174" s="48"/>
      <c r="F174" s="64"/>
      <c r="G174" s="64"/>
    </row>
    <row r="175" spans="1:11" ht="26.25" x14ac:dyDescent="0.4">
      <c r="A175" s="48" t="s">
        <v>110</v>
      </c>
      <c r="B175" s="70"/>
      <c r="C175" s="70"/>
      <c r="D175" s="70"/>
      <c r="E175" s="70"/>
      <c r="F175" s="64"/>
      <c r="G175" s="64"/>
    </row>
    <row r="176" spans="1:11" ht="26.25" x14ac:dyDescent="0.4">
      <c r="A176" s="48" t="s">
        <v>111</v>
      </c>
      <c r="B176" s="70"/>
      <c r="C176" s="70"/>
      <c r="D176" s="70"/>
      <c r="E176" s="70"/>
      <c r="F176" s="64"/>
      <c r="G176" s="64"/>
    </row>
    <row r="177" spans="1:7" ht="26.25" x14ac:dyDescent="0.4">
      <c r="A177" s="48"/>
      <c r="B177" s="70"/>
      <c r="C177" s="70"/>
      <c r="D177" s="70"/>
      <c r="E177" s="70"/>
      <c r="F177" s="64"/>
      <c r="G177" s="64"/>
    </row>
    <row r="178" spans="1:7" ht="26.25" x14ac:dyDescent="0.4">
      <c r="A178" s="48"/>
      <c r="B178" s="70"/>
      <c r="C178" s="70"/>
      <c r="D178" s="70"/>
      <c r="E178" s="70"/>
      <c r="F178" s="64"/>
      <c r="G178" s="64"/>
    </row>
    <row r="179" spans="1:7" ht="26.25" x14ac:dyDescent="0.4">
      <c r="A179" s="48" t="s">
        <v>97</v>
      </c>
      <c r="B179" s="70"/>
      <c r="C179" s="70"/>
      <c r="D179" s="70"/>
      <c r="E179" s="70"/>
      <c r="F179" s="64"/>
      <c r="G179" s="64"/>
    </row>
    <row r="180" spans="1:7" ht="26.25" x14ac:dyDescent="0.4">
      <c r="A180" s="66" t="s">
        <v>112</v>
      </c>
      <c r="B180" s="71"/>
      <c r="C180" s="71"/>
      <c r="D180" s="71"/>
      <c r="E180" s="70"/>
      <c r="F180" s="64"/>
      <c r="G180" s="64"/>
    </row>
    <row r="181" spans="1:7" ht="26.25" x14ac:dyDescent="0.4">
      <c r="A181" s="70"/>
      <c r="B181" s="70"/>
      <c r="C181" s="70"/>
      <c r="D181" s="70"/>
      <c r="E181" s="70"/>
    </row>
  </sheetData>
  <mergeCells count="8">
    <mergeCell ref="A2:G2"/>
    <mergeCell ref="A3:G3"/>
    <mergeCell ref="A4:G4"/>
    <mergeCell ref="A5:G5"/>
    <mergeCell ref="A6:G6"/>
    <mergeCell ref="A7:A8"/>
    <mergeCell ref="B7:F7"/>
    <mergeCell ref="G7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2024-03-19T19:44:42Z</dcterms:created>
  <dcterms:modified xsi:type="dcterms:W3CDTF">2024-03-19T19:46:11Z</dcterms:modified>
</cp:coreProperties>
</file>